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3F98BBFF-8952-45BE-B8F8-2ECDF0DBA33B}" xr6:coauthVersionLast="47" xr6:coauthVersionMax="47" xr10:uidLastSave="{00000000-0000-0000-0000-000000000000}"/>
  <bookViews>
    <workbookView xWindow="28680" yWindow="-14265" windowWidth="38640" windowHeight="21120" activeTab="1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I2" i="2" l="1"/>
  <c r="E2" i="2"/>
  <c r="D2" i="2"/>
  <c r="C2" i="2"/>
  <c r="B2" i="2"/>
  <c r="A2" i="2"/>
  <c r="J2" i="2" l="1"/>
  <c r="H2" i="2" l="1"/>
  <c r="G2" i="2"/>
  <c r="F2" i="2"/>
  <c r="Q2" i="2" l="1"/>
  <c r="O2" i="2"/>
  <c r="N2" i="2"/>
  <c r="M2" i="2" l="1"/>
  <c r="R2" i="2"/>
  <c r="P2" i="2"/>
  <c r="L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<sst xmlns="http://schemas.openxmlformats.org/spreadsheetml/2006/main" count="48" uniqueCount="48">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</sst>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 refreshError="1"/>
      <sheetData sheetId="1" refreshError="1"/>
      <sheetData sheetId="2">
        <row r="1">
          <cell r="A1" t="str">
            <v>World Trade</v>
          </cell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</row>
        <row r="3">
          <cell r="A3" t="str">
            <v>Date</v>
          </cell>
          <cell r="B3" t="str">
            <v>PX_LAST</v>
          </cell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>
            <v>36556</v>
          </cell>
          <cell r="B4">
            <v>52.5</v>
          </cell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52.8</v>
          </cell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52.9</v>
          </cell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2.2857142857142909E-2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55.5</v>
          </cell>
          <cell r="C8">
            <v>5.1136363636363757E-2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54.6</v>
          </cell>
          <cell r="C9">
            <v>3.2136105860113506E-2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55.4</v>
          </cell>
          <cell r="C10">
            <v>3.165735567970196E-2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56.3</v>
          </cell>
          <cell r="C11">
            <v>1.4414414414414267E-2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56.6</v>
          </cell>
          <cell r="C12">
            <v>3.6630036630036722E-2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57.3</v>
          </cell>
          <cell r="C13">
            <v>3.4296028880866469E-2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57.4</v>
          </cell>
          <cell r="C14">
            <v>1.9538188277087087E-2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58.2</v>
          </cell>
          <cell r="C15">
            <v>2.8268551236749095E-2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57.5</v>
          </cell>
          <cell r="C16">
            <v>3.4904013961605251E-3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57.1</v>
          </cell>
          <cell r="C17">
            <v>-5.2264808362368909E-3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56.6</v>
          </cell>
          <cell r="C18">
            <v>-2.7491408934707917E-2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</v>
          </cell>
          <cell r="C19">
            <v>-2.6086956521739091E-2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55.5</v>
          </cell>
          <cell r="C20">
            <v>-2.8021015761821366E-2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55.3</v>
          </cell>
          <cell r="C21">
            <v>-2.2968197879858709E-2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</v>
          </cell>
          <cell r="C22">
            <v>-1.7857142857142905E-2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54.8</v>
          </cell>
          <cell r="C23">
            <v>-1.2612612612612706E-2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54.2</v>
          </cell>
          <cell r="C24">
            <v>-1.9891500904159032E-2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54.6</v>
          </cell>
          <cell r="C25">
            <v>-7.2727272727272085E-3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54.6</v>
          </cell>
          <cell r="C26">
            <v>-3.6496350364962904E-3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53.8</v>
          </cell>
          <cell r="C27">
            <v>-7.3800738007381295E-3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54.5</v>
          </cell>
          <cell r="C28">
            <v>-1.831501831501825E-3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55.4</v>
          </cell>
          <cell r="C29">
            <v>1.46520146520146E-2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3.5315985130111693E-2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56.5</v>
          </cell>
          <cell r="C31">
            <v>3.669724770642202E-2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56.1</v>
          </cell>
          <cell r="C32">
            <v>1.2635379061371799E-2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57.3</v>
          </cell>
          <cell r="C33">
            <v>2.8725314183123851E-2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57.3</v>
          </cell>
          <cell r="C34">
            <v>1.4159292035398119E-2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57.5</v>
          </cell>
          <cell r="C35">
            <v>2.4955436720142554E-2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58.1</v>
          </cell>
          <cell r="C36">
            <v>1.3961605584642323E-2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58.3</v>
          </cell>
          <cell r="C37">
            <v>1.7452006980802848E-2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59.1</v>
          </cell>
          <cell r="C38">
            <v>2.7826086956521667E-2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</v>
          </cell>
          <cell r="C39">
            <v>-1.7211703958691649E-3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59.2</v>
          </cell>
          <cell r="C40">
            <v>1.543739279588352E-2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58.8</v>
          </cell>
          <cell r="C41">
            <v>-5.0761421319798217E-3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59.4</v>
          </cell>
          <cell r="C42">
            <v>2.4137931034482696E-2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59.2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59.1</v>
          </cell>
          <cell r="C44">
            <v>5.1020408163267028E-3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</v>
          </cell>
          <cell r="C45">
            <v>-6.7340067340067034E-3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59.6</v>
          </cell>
          <cell r="C46">
            <v>6.7567567567567988E-3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58.9</v>
          </cell>
          <cell r="C47">
            <v>-3.3840947546531774E-3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60.6</v>
          </cell>
          <cell r="C48">
            <v>2.7118644067796627E-2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61.5</v>
          </cell>
          <cell r="C49">
            <v>3.187919463087252E-2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62.2</v>
          </cell>
          <cell r="C50">
            <v>5.6027164685908293E-2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63.2</v>
          </cell>
          <cell r="C51">
            <v>4.2904290429042868E-2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62.5</v>
          </cell>
          <cell r="C52">
            <v>1.6260162601626105E-2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63.8</v>
          </cell>
          <cell r="C53">
            <v>2.5723472668810254E-2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64.099999999999994</v>
          </cell>
          <cell r="C54">
            <v>1.4240506329113778E-2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65.3</v>
          </cell>
          <cell r="C55">
            <v>4.4799999999999951E-2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65.7</v>
          </cell>
          <cell r="C56">
            <v>2.9780564263322873E-2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66.3</v>
          </cell>
          <cell r="C57">
            <v>3.4321372854914323E-2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66.099999999999994</v>
          </cell>
          <cell r="C58">
            <v>1.2251148545176171E-2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65.8</v>
          </cell>
          <cell r="C59">
            <v>1.5220700152205335E-3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66.5</v>
          </cell>
          <cell r="C60">
            <v>3.0165912518853588E-3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67.2</v>
          </cell>
          <cell r="C61">
            <v>1.6641452344932084E-2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</v>
          </cell>
          <cell r="C62">
            <v>3.3434650455927084E-2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68.8</v>
          </cell>
          <cell r="C63">
            <v>3.4586466165413388E-2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68.5</v>
          </cell>
          <cell r="C64">
            <v>1.9345238095238138E-2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67.900000000000006</v>
          </cell>
          <cell r="C65">
            <v>-1.4705882352940014E-3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68.3</v>
          </cell>
          <cell r="C66">
            <v>-7.2674418604651292E-3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</v>
          </cell>
          <cell r="C67">
            <v>2.1897810218978186E-2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</v>
          </cell>
          <cell r="C68">
            <v>3.0927835051546282E-2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70.400000000000006</v>
          </cell>
          <cell r="C69">
            <v>3.0746705710102518E-2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70.099999999999994</v>
          </cell>
          <cell r="C70">
            <v>1.4285714285713347E-3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70.8</v>
          </cell>
          <cell r="C71">
            <v>1.1428571428571344E-2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71.599999999999994</v>
          </cell>
          <cell r="C72">
            <v>1.7045454545454364E-2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72.3</v>
          </cell>
          <cell r="C73">
            <v>3.1383737517831634E-2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72.8</v>
          </cell>
          <cell r="C74">
            <v>2.8248587570621542E-2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74.7</v>
          </cell>
          <cell r="C75">
            <v>4.3296089385475023E-2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74.400000000000006</v>
          </cell>
          <cell r="C76">
            <v>2.904564315352709E-2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74.900000000000006</v>
          </cell>
          <cell r="C77">
            <v>2.8846153846153966E-2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75.8</v>
          </cell>
          <cell r="C78">
            <v>1.4725568942436373E-2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76.2</v>
          </cell>
          <cell r="C79">
            <v>2.4193548387096753E-2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76.2</v>
          </cell>
          <cell r="C80">
            <v>1.735647530040052E-2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77.099999999999994</v>
          </cell>
          <cell r="C81">
            <v>1.715039577836408E-2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</v>
          </cell>
          <cell r="C82">
            <v>-2.624671916010568E-3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</v>
          </cell>
          <cell r="C83">
            <v>1.049868766404205E-2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78.3</v>
          </cell>
          <cell r="C84">
            <v>1.5564202334630295E-2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78.400000000000006</v>
          </cell>
          <cell r="C85">
            <v>3.1578947368421151E-2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</v>
          </cell>
          <cell r="C86">
            <v>2.5974025974025983E-2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79.900000000000006</v>
          </cell>
          <cell r="C87">
            <v>2.0434227330779153E-2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79.2</v>
          </cell>
          <cell r="C88">
            <v>1.0204081632652962E-2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79.8</v>
          </cell>
          <cell r="C89">
            <v>1.0126582278481067E-2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79.2</v>
          </cell>
          <cell r="C90">
            <v>-8.7609511889862324E-3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79.599999999999994</v>
          </cell>
          <cell r="C91">
            <v>5.050505050504972E-3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</v>
          </cell>
          <cell r="C92">
            <v>2.5062656641603454E-3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80.5</v>
          </cell>
          <cell r="C93">
            <v>1.6414141414141437E-2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80.3</v>
          </cell>
          <cell r="C94">
            <v>8.793969849246297E-3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81.3</v>
          </cell>
          <cell r="C95">
            <v>1.6249999999999876E-2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81.400000000000006</v>
          </cell>
          <cell r="C96">
            <v>1.1180124223602483E-2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81.7</v>
          </cell>
          <cell r="C97">
            <v>1.7434620174346271E-2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82.2</v>
          </cell>
          <cell r="C98">
            <v>1.1070110701107083E-2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82.4</v>
          </cell>
          <cell r="C99">
            <v>1.228501228501222E-2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84.6</v>
          </cell>
          <cell r="C100">
            <v>3.5495716034271707E-2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84.3</v>
          </cell>
          <cell r="C101">
            <v>2.5547445255474477E-2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83.8</v>
          </cell>
          <cell r="C102">
            <v>1.6990291262135804E-2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84.9</v>
          </cell>
          <cell r="C103">
            <v>3.5460992907803135E-3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84.8</v>
          </cell>
          <cell r="C104">
            <v>5.9311981020166993E-3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84.2</v>
          </cell>
          <cell r="C105">
            <v>4.7732696897375693E-3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85.1</v>
          </cell>
          <cell r="C106">
            <v>2.3557126030622211E-3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84.7</v>
          </cell>
          <cell r="C107">
            <v>-1.179245283018826E-3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83.7</v>
          </cell>
          <cell r="C108">
            <v>-5.9382422802850554E-3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82.8</v>
          </cell>
          <cell r="C109">
            <v>-2.7027027027026973E-2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77.400000000000006</v>
          </cell>
          <cell r="C110">
            <v>-8.6186540731995276E-2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73.099999999999994</v>
          </cell>
          <cell r="C111">
            <v>-0.12664277180406225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68.8</v>
          </cell>
          <cell r="C112">
            <v>-0.16908212560386471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68.3</v>
          </cell>
          <cell r="C113">
            <v>-0.11757105943152468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68</v>
          </cell>
          <cell r="C114">
            <v>-6.9767441860465018E-2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68.3</v>
          </cell>
          <cell r="C115">
            <v>-7.2674418604651292E-3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67.900000000000006</v>
          </cell>
          <cell r="C116">
            <v>-5.8565153733527442E-3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69.2</v>
          </cell>
          <cell r="C117">
            <v>1.7647058823529349E-2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70.7</v>
          </cell>
          <cell r="C118">
            <v>3.5139092240117131E-2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70.8</v>
          </cell>
          <cell r="C119">
            <v>4.2709867452135342E-2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</v>
          </cell>
          <cell r="C120">
            <v>5.4913294797687806E-2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74.3</v>
          </cell>
          <cell r="C121">
            <v>5.0919377652050901E-2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74.2</v>
          </cell>
          <cell r="C122">
            <v>4.8022598870056665E-2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75.8</v>
          </cell>
          <cell r="C123">
            <v>3.8356164383561708E-2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75.599999999999994</v>
          </cell>
          <cell r="C124">
            <v>1.7496635262449489E-2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76.3</v>
          </cell>
          <cell r="C125">
            <v>2.8301886792452713E-2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77.599999999999994</v>
          </cell>
          <cell r="C126">
            <v>2.3746701846965701E-2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78</v>
          </cell>
          <cell r="C127">
            <v>3.1746031746031855E-2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</v>
          </cell>
          <cell r="C128">
            <v>4.8492791612057662E-2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80.8</v>
          </cell>
          <cell r="C129">
            <v>4.1237113402061931E-2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80.400000000000006</v>
          </cell>
          <cell r="C130">
            <v>3.0769230769230882E-2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80.599999999999994</v>
          </cell>
          <cell r="C131">
            <v>7.4999999999998401E-3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80.5</v>
          </cell>
          <cell r="C132">
            <v>-3.7128712871287162E-3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82.1</v>
          </cell>
          <cell r="C133">
            <v>2.1144278606965106E-2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82.7</v>
          </cell>
          <cell r="C134">
            <v>2.6054590570719682E-2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82.2</v>
          </cell>
          <cell r="C135">
            <v>2.1118012422360222E-2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83.4</v>
          </cell>
          <cell r="C136">
            <v>1.5834348355663996E-2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</v>
          </cell>
          <cell r="C137">
            <v>3.6275695284160303E-3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83.4</v>
          </cell>
          <cell r="C138">
            <v>1.4598540145985384E-2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83.4</v>
          </cell>
          <cell r="C139">
            <v>0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83.9</v>
          </cell>
          <cell r="C140">
            <v>1.0843373493975905E-2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83.4</v>
          </cell>
          <cell r="C141">
            <v>0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84.6</v>
          </cell>
          <cell r="C142">
            <v>1.4388489208633004E-2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84.9</v>
          </cell>
          <cell r="C143">
            <v>1.1918951132300348E-2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84.4</v>
          </cell>
          <cell r="C144">
            <v>1.1990407673860837E-2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84.6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84.2</v>
          </cell>
          <cell r="C146">
            <v>-8.2449941107185509E-3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84.3</v>
          </cell>
          <cell r="C147">
            <v>-1.1848341232228998E-3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84.4</v>
          </cell>
          <cell r="C148">
            <v>-2.3640661938533203E-3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84.1</v>
          </cell>
          <cell r="C149">
            <v>-1.1876484560571221E-3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85.2</v>
          </cell>
          <cell r="C150">
            <v>1.067615658362997E-2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84.4</v>
          </cell>
          <cell r="C151">
            <v>0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86.4</v>
          </cell>
          <cell r="C152">
            <v>2.7348394768133222E-2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85.6</v>
          </cell>
          <cell r="C153">
            <v>4.6948356807510194E-3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85.2</v>
          </cell>
          <cell r="C154">
            <v>9.4786729857818663E-3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85.2</v>
          </cell>
          <cell r="C155">
            <v>-1.3888888888888951E-2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86.1</v>
          </cell>
          <cell r="C156">
            <v>5.8411214953271173E-3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84.9</v>
          </cell>
          <cell r="C157">
            <v>-3.5211267605633756E-3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84.9</v>
          </cell>
          <cell r="C158">
            <v>-3.5211267605633756E-3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85.2</v>
          </cell>
          <cell r="C159">
            <v>-1.0452961672473782E-2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85.9</v>
          </cell>
          <cell r="C160">
            <v>1.1778563015312216E-2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85.3</v>
          </cell>
          <cell r="C161">
            <v>4.7114252061246642E-3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86</v>
          </cell>
          <cell r="C162">
            <v>9.3896713615022609E-3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</v>
          </cell>
          <cell r="C163">
            <v>1.1641443538998875E-3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86.1</v>
          </cell>
          <cell r="C164">
            <v>9.3786635404453644E-3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85.5</v>
          </cell>
          <cell r="C165">
            <v>-5.8139534883721034E-3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86.7</v>
          </cell>
          <cell r="C167">
            <v>6.9686411149827432E-3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86.8</v>
          </cell>
          <cell r="C168">
            <v>1.5204678362572999E-2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87.3</v>
          </cell>
          <cell r="C169">
            <v>1.5116279069767424E-2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88.1</v>
          </cell>
          <cell r="C170">
            <v>1.6147635524798032E-2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87.6</v>
          </cell>
          <cell r="C171">
            <v>9.2165898617511122E-3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88.4</v>
          </cell>
          <cell r="C172">
            <v>1.2600229095074633E-2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88.2</v>
          </cell>
          <cell r="C173">
            <v>1.1350737797957144E-3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88.4</v>
          </cell>
          <cell r="C174">
            <v>9.1324200913243114E-3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89.1</v>
          </cell>
          <cell r="C175">
            <v>7.9185520361990669E-3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89.2</v>
          </cell>
          <cell r="C176">
            <v>1.133786848072571E-2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89.2</v>
          </cell>
          <cell r="C177">
            <v>9.0497737556560764E-3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89.8</v>
          </cell>
          <cell r="C178">
            <v>7.8563411896745983E-3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89.9</v>
          </cell>
          <cell r="C179">
            <v>7.8475336322869627E-3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91.4</v>
          </cell>
          <cell r="C180">
            <v>2.4663677130044803E-2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91.2</v>
          </cell>
          <cell r="C181">
            <v>1.5590200445434466E-2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91.3</v>
          </cell>
          <cell r="C182">
            <v>1.5572858731924155E-2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91.5</v>
          </cell>
          <cell r="C183">
            <v>1.094091903719896E-3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91.4</v>
          </cell>
          <cell r="C184">
            <v>2.1929824561404132E-3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91.7</v>
          </cell>
          <cell r="C185">
            <v>4.381161007667167E-3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</v>
          </cell>
          <cell r="C186">
            <v>-1.6393442622950838E-2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90.2</v>
          </cell>
          <cell r="C187">
            <v>-1.3129102844638973E-2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89.6</v>
          </cell>
          <cell r="C188">
            <v>-2.2900763358778664E-2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90.5</v>
          </cell>
          <cell r="C189">
            <v>5.5555555555555358E-3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90.5</v>
          </cell>
          <cell r="C190">
            <v>3.3259423503324559E-3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90.8</v>
          </cell>
          <cell r="C191">
            <v>1.3392857142857206E-2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90.7</v>
          </cell>
          <cell r="C192">
            <v>2.2099447513812542E-3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90.7</v>
          </cell>
          <cell r="C193">
            <v>2.2099447513812542E-3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</v>
          </cell>
          <cell r="C194">
            <v>-8.8105726872246271E-3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90.7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</v>
          </cell>
          <cell r="C196">
            <v>-7.717750826901959E-3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</v>
          </cell>
          <cell r="C197">
            <v>0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</v>
          </cell>
          <cell r="C198">
            <v>-1.8743109151047488E-2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89.4</v>
          </cell>
          <cell r="C199">
            <v>-6.6666666666665986E-3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89.2</v>
          </cell>
          <cell r="C200">
            <v>-8.8888888888888351E-3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90.2</v>
          </cell>
          <cell r="C201">
            <v>1.3483146067415852E-2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89.9</v>
          </cell>
          <cell r="C202">
            <v>5.5928411633110464E-3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91.2</v>
          </cell>
          <cell r="C203">
            <v>2.2421524663677195E-2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</v>
          </cell>
          <cell r="C204">
            <v>8.8691796008868451E-3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91.1</v>
          </cell>
          <cell r="C205">
            <v>1.3348164627363657E-2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92.8</v>
          </cell>
          <cell r="C206">
            <v>1.754385964912264E-2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93.7</v>
          </cell>
          <cell r="C207">
            <v>2.9670329670329787E-2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92.8</v>
          </cell>
          <cell r="C208">
            <v>1.8660812294182261E-2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92.3</v>
          </cell>
          <cell r="C209">
            <v>-5.3879310344827624E-3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1.0672358591248265E-3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93.4</v>
          </cell>
          <cell r="C211">
            <v>6.4655172413794482E-3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94.4</v>
          </cell>
          <cell r="C212">
            <v>2.2751895991332649E-2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94.4</v>
          </cell>
          <cell r="C213">
            <v>6.3965884861407751E-3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94.2</v>
          </cell>
          <cell r="C214">
            <v>8.565310492505418E-3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94.9</v>
          </cell>
          <cell r="C215">
            <v>5.2966101694915668E-3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95.3</v>
          </cell>
          <cell r="C216">
            <v>9.5338983050845538E-3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94.4</v>
          </cell>
          <cell r="C217">
            <v>2.1231422505307851E-3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96.9</v>
          </cell>
          <cell r="C218">
            <v>2.1074815595363505E-2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98.4</v>
          </cell>
          <cell r="C219">
            <v>3.2528856243441817E-2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97</v>
          </cell>
          <cell r="C220">
            <v>2.754237288135597E-2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96.9</v>
          </cell>
          <cell r="C221">
            <v>0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95.7</v>
          </cell>
          <cell r="C222">
            <v>-2.7439024390243927E-2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96.2</v>
          </cell>
          <cell r="C223">
            <v>-8.2474226804123418E-3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97.4</v>
          </cell>
          <cell r="C224">
            <v>5.1599587203301489E-3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97.6</v>
          </cell>
          <cell r="C225">
            <v>1.9853709508881767E-2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98.4</v>
          </cell>
          <cell r="C226">
            <v>2.2869022869022926E-2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8.2135523613962036E-3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97.9</v>
          </cell>
          <cell r="C228">
            <v>3.0737704918033515E-3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98.9</v>
          </cell>
          <cell r="C229">
            <v>5.0813008130081716E-3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97.2</v>
          </cell>
          <cell r="C230">
            <v>-1.0183299389002087E-2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96.1</v>
          </cell>
          <cell r="C231">
            <v>-1.8386108273748869E-2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97.2</v>
          </cell>
          <cell r="C232">
            <v>-1.7189079878665359E-2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96.3</v>
          </cell>
          <cell r="C233">
            <v>-9.2592592592593004E-3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1.2486992715921019E-2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</v>
          </cell>
          <cell r="C235">
            <v>-2.057613168724326E-3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1.8691588785046731E-2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96.3</v>
          </cell>
          <cell r="C237">
            <v>-1.0277492291880796E-2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97.3</v>
          </cell>
          <cell r="C238">
            <v>3.0927835051546282E-3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97.7</v>
          </cell>
          <cell r="C239">
            <v>-4.0774719673801751E-3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8.3073727933540287E-3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97.2</v>
          </cell>
          <cell r="C241">
            <v>-1.0277492291880241E-3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-1.2282497441146401E-2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96.6</v>
          </cell>
          <cell r="C243">
            <v>-5.1493305870237149E-3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93.4</v>
          </cell>
          <cell r="C244">
            <v>-3.9094650205761305E-2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93.8</v>
          </cell>
          <cell r="C245">
            <v>-2.7979274611399041E-2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90.6</v>
          </cell>
          <cell r="C246">
            <v>-6.2111801242236031E-2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-0.14882226980728053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80.599999999999994</v>
          </cell>
          <cell r="C248">
            <v>-0.14072494669509594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86.4</v>
          </cell>
          <cell r="C249">
            <v>-4.6357615894039639E-2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90.7</v>
          </cell>
          <cell r="C250">
            <v>0.14088050314465406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92.7</v>
          </cell>
          <cell r="C251">
            <v>0.15012406947890833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94.7</v>
          </cell>
          <cell r="C252">
            <v>9.6064814814814881E-2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95.4</v>
          </cell>
          <cell r="C253">
            <v>5.1819184123484074E-2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97.2</v>
          </cell>
          <cell r="C254">
            <v>4.8543689320388328E-2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97.7</v>
          </cell>
          <cell r="C255">
            <v>3.1678986272439369E-2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98.1</v>
          </cell>
          <cell r="C256">
            <v>2.8301886792452713E-2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97.8</v>
          </cell>
          <cell r="C257">
            <v>6.1728395061728669E-3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100.1</v>
          </cell>
          <cell r="C258">
            <v>2.4564994882292579E-2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2.0387359836901098E-2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98.8</v>
          </cell>
          <cell r="C260">
            <v>1.0224948875255713E-2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99.5</v>
          </cell>
          <cell r="C261">
            <v>-5.9940059940059021E-3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98.9</v>
          </cell>
          <cell r="C262">
            <v>-1.1988011988011915E-2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99.9</v>
          </cell>
          <cell r="C263">
            <v>1.1133603238866474E-2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</v>
          </cell>
          <cell r="C264">
            <v>-5.0251256281407253E-3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100.3</v>
          </cell>
          <cell r="C265">
            <v>1.415571284125372E-2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103.1</v>
          </cell>
          <cell r="C266">
            <v>3.2032032032031976E-2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104.4</v>
          </cell>
          <cell r="C267">
            <v>5.4545454545454675E-2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</v>
          </cell>
          <cell r="C268">
            <v>2.6919242273180544E-2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9.6993210475271319E-4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101.2</v>
          </cell>
          <cell r="C270">
            <v>-3.0651340996168619E-2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102.1</v>
          </cell>
          <cell r="C271">
            <v>-8.7378640776699656E-3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103.9</v>
          </cell>
          <cell r="C272">
            <v>6.7829457364341206E-3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103.9</v>
          </cell>
          <cell r="C273">
            <v>2.6679841897233159E-2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103.8</v>
          </cell>
          <cell r="C274">
            <v>1.6650342801175277E-2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104.3</v>
          </cell>
          <cell r="C275">
            <v>3.8498556304138454E-3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104.9</v>
          </cell>
          <cell r="C276">
            <v>9.6246390760346134E-3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104</v>
          </cell>
          <cell r="C277">
            <v>1.9267822736031004E-3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102.3</v>
          </cell>
          <cell r="C278">
            <v>-1.9175455417066112E-2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101.6</v>
          </cell>
          <cell r="C279">
            <v>-3.1458531935176448E-2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101.3</v>
          </cell>
          <cell r="C280">
            <v>-2.596153846153848E-2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101.5</v>
          </cell>
          <cell r="C281">
            <v>-7.82013685239491E-3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103.3</v>
          </cell>
          <cell r="C282">
            <v>1.6732283464566899E-2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101.6</v>
          </cell>
          <cell r="C283">
            <v>2.9615004935834577E-3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102.6</v>
          </cell>
          <cell r="C284">
            <v>1.0837438423645374E-2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-1.3552758954501365E-2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</v>
          </cell>
          <cell r="C286">
            <v>3.937007874015741E-3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102.3</v>
          </cell>
          <cell r="C287">
            <v>-2.9239766081871066E-3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102.2</v>
          </cell>
          <cell r="C288">
            <v>2.9440628066732533E-3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103.1</v>
          </cell>
          <cell r="C289">
            <v>1.0784313725490158E-2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102.2</v>
          </cell>
          <cell r="C290">
            <v>-9.7751710654936375E-4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103.2</v>
          </cell>
          <cell r="C291">
            <v>9.7847358121330164E-3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102.6</v>
          </cell>
          <cell r="C292">
            <v>-4.8496605237633439E-3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104.1</v>
          </cell>
          <cell r="C293">
            <v>1.8590998043052753E-2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103.1</v>
          </cell>
          <cell r="C294">
            <v>-9.6899224806212825E-4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104.4</v>
          </cell>
          <cell r="C295">
            <v>1.7543859649122862E-2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</v>
          </cell>
          <cell r="C296">
            <v>-9.6061479346776224E-4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104.8</v>
          </cell>
          <cell r="C297">
            <v>1.6488845780795458E-2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104.5</v>
          </cell>
          <cell r="C298">
            <v>9.5785440613016526E-4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106.2</v>
          </cell>
          <cell r="C299">
            <v>2.1153846153846079E-2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105.5</v>
          </cell>
          <cell r="C300">
            <v>6.6793893129770687E-3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105.9</v>
          </cell>
          <cell r="C301">
            <v>1.3397129186602852E-2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106.1</v>
          </cell>
          <cell r="C302">
            <v>-9.4161958568750315E-4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106.5</v>
          </cell>
          <cell r="C303">
            <v>9.4786729857820884E-3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106.9</v>
          </cell>
          <cell r="C304">
            <v>9.4428706326723511E-3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107.3</v>
          </cell>
          <cell r="C305">
            <v>1.1310084825636224E-2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110.2</v>
          </cell>
          <cell r="C306">
            <v>3.4741784037558787E-2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109.3</v>
          </cell>
          <cell r="C307">
            <v>2.2450888681010195E-2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108.9</v>
          </cell>
          <cell r="C308">
            <v>1.491146318732528E-2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108.2</v>
          </cell>
          <cell r="C309">
            <v>-1.814882032667875E-2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</v>
          </cell>
          <cell r="C310">
            <v>6.4043915827995956E-3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109.5</v>
          </cell>
          <cell r="C311">
            <v>5.5096418732782926E-3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110.6</v>
          </cell>
          <cell r="C312">
            <v>2.218114602587784E-2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109.2</v>
          </cell>
          <cell r="C313">
            <v>-7.2727272727272085E-3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314">
            <v>45991</v>
          </cell>
          <cell r="B314">
            <v>110.29409999999999</v>
          </cell>
          <cell r="C314">
            <v>7.2520547945205127E-3</v>
          </cell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315">
            <v>46022</v>
          </cell>
          <cell r="B315">
            <v>110.1</v>
          </cell>
          <cell r="C315">
            <v>-4.5207956600361587E-3</v>
          </cell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18.600000000000001</v>
          </cell>
          <cell r="AF6346">
            <v>20</v>
          </cell>
          <cell r="AG6346">
            <v>5.5999999999999979</v>
          </cell>
          <cell r="AH6346">
            <v>70.2</v>
          </cell>
          <cell r="AI6346">
            <v>45.9</v>
          </cell>
        </row>
        <row r="6347">
          <cell r="AD6347">
            <v>45965</v>
          </cell>
          <cell r="AE6347">
            <v>18.400000000000002</v>
          </cell>
          <cell r="AF6347">
            <v>24.1</v>
          </cell>
          <cell r="AG6347">
            <v>5.5</v>
          </cell>
          <cell r="AH6347">
            <v>69.600000000000009</v>
          </cell>
          <cell r="AI6347">
            <v>45.400000000000006</v>
          </cell>
        </row>
        <row r="6348">
          <cell r="AD6348">
            <v>45966</v>
          </cell>
          <cell r="AE6348">
            <v>25</v>
          </cell>
          <cell r="AF6348">
            <v>48.2</v>
          </cell>
          <cell r="AG6348">
            <v>4.3000000000000007</v>
          </cell>
          <cell r="AH6348">
            <v>66.5</v>
          </cell>
          <cell r="AI6348">
            <v>43.2</v>
          </cell>
        </row>
        <row r="6349">
          <cell r="AD6349">
            <v>45967</v>
          </cell>
          <cell r="AE6349">
            <v>24.1</v>
          </cell>
          <cell r="AF6349">
            <v>40.5</v>
          </cell>
          <cell r="AG6349">
            <v>5.3000000000000007</v>
          </cell>
          <cell r="AH6349">
            <v>64.300000000000011</v>
          </cell>
          <cell r="AI6349">
            <v>43.199999999999996</v>
          </cell>
        </row>
        <row r="6350">
          <cell r="AD6350">
            <v>45968</v>
          </cell>
          <cell r="AE6350">
            <v>18.100000000000001</v>
          </cell>
          <cell r="AF6350">
            <v>42.599999999999994</v>
          </cell>
          <cell r="AG6350">
            <v>4.3999999999999986</v>
          </cell>
          <cell r="AH6350">
            <v>69.400000000000006</v>
          </cell>
          <cell r="AI6350">
            <v>46.7</v>
          </cell>
        </row>
        <row r="6351">
          <cell r="AD6351">
            <v>45969</v>
          </cell>
          <cell r="AE6351">
            <v>18.100000000000001</v>
          </cell>
          <cell r="AF6351">
            <v>42.599999999999994</v>
          </cell>
          <cell r="AG6351">
            <v>4.3999999999999986</v>
          </cell>
          <cell r="AH6351">
            <v>69.400000000000006</v>
          </cell>
          <cell r="AI6351">
            <v>46.7</v>
          </cell>
        </row>
        <row r="6352">
          <cell r="AD6352">
            <v>45970</v>
          </cell>
          <cell r="AE6352">
            <v>18.100000000000001</v>
          </cell>
          <cell r="AF6352">
            <v>42.599999999999994</v>
          </cell>
          <cell r="AG6352">
            <v>4.3999999999999986</v>
          </cell>
          <cell r="AH6352">
            <v>69.400000000000006</v>
          </cell>
          <cell r="AI6352">
            <v>46.7</v>
          </cell>
        </row>
        <row r="6353">
          <cell r="AD6353">
            <v>45971</v>
          </cell>
          <cell r="AE6353">
            <v>15.1</v>
          </cell>
          <cell r="AF6353">
            <v>43</v>
          </cell>
          <cell r="AG6353">
            <v>4.5</v>
          </cell>
          <cell r="AH6353">
            <v>71.300000000000011</v>
          </cell>
          <cell r="AI6353">
            <v>49.199999999999996</v>
          </cell>
        </row>
        <row r="6354">
          <cell r="AD6354">
            <v>45972</v>
          </cell>
          <cell r="AE6354">
            <v>14.2</v>
          </cell>
          <cell r="AF6354">
            <v>41.1</v>
          </cell>
          <cell r="AG6354">
            <v>19.700000000000003</v>
          </cell>
          <cell r="AH6354">
            <v>73</v>
          </cell>
          <cell r="AI6354">
            <v>52.4</v>
          </cell>
        </row>
        <row r="6355">
          <cell r="AD6355">
            <v>45973</v>
          </cell>
          <cell r="AE6355">
            <v>13.600000000000001</v>
          </cell>
          <cell r="AF6355">
            <v>44.900000000000006</v>
          </cell>
          <cell r="AG6355">
            <v>17.900000000000002</v>
          </cell>
          <cell r="AH6355">
            <v>75.900000000000006</v>
          </cell>
          <cell r="AI6355">
            <v>55.9</v>
          </cell>
        </row>
        <row r="6356">
          <cell r="AD6356">
            <v>45974</v>
          </cell>
          <cell r="AE6356">
            <v>13.700000000000001</v>
          </cell>
          <cell r="AF6356">
            <v>40.400000000000006</v>
          </cell>
          <cell r="AG6356">
            <v>12.7</v>
          </cell>
          <cell r="AH6356">
            <v>85.800000000000011</v>
          </cell>
          <cell r="AI6356">
            <v>60.5</v>
          </cell>
        </row>
        <row r="6357">
          <cell r="AD6357">
            <v>45975</v>
          </cell>
          <cell r="AE6357">
            <v>15.299999999999999</v>
          </cell>
          <cell r="AF6357">
            <v>39.1</v>
          </cell>
          <cell r="AG6357">
            <v>9.3999999999999986</v>
          </cell>
          <cell r="AH6357">
            <v>79.5</v>
          </cell>
          <cell r="AI6357">
            <v>56.7</v>
          </cell>
        </row>
        <row r="6358">
          <cell r="AD6358">
            <v>45976</v>
          </cell>
          <cell r="AE6358">
            <v>15.299999999999999</v>
          </cell>
          <cell r="AF6358">
            <v>39.1</v>
          </cell>
          <cell r="AG6358">
            <v>9.3999999999999986</v>
          </cell>
          <cell r="AH6358">
            <v>79.5</v>
          </cell>
          <cell r="AI6358">
            <v>56.7</v>
          </cell>
        </row>
        <row r="6359">
          <cell r="AD6359">
            <v>45977</v>
          </cell>
          <cell r="AE6359">
            <v>15.299999999999999</v>
          </cell>
          <cell r="AF6359">
            <v>39.1</v>
          </cell>
          <cell r="AG6359">
            <v>9.3999999999999986</v>
          </cell>
          <cell r="AH6359">
            <v>79.5</v>
          </cell>
          <cell r="AI6359">
            <v>56.7</v>
          </cell>
        </row>
        <row r="6360">
          <cell r="AD6360">
            <v>45978</v>
          </cell>
          <cell r="AE6360">
            <v>16.2</v>
          </cell>
          <cell r="AF6360">
            <v>32.900000000000006</v>
          </cell>
          <cell r="AG6360">
            <v>20</v>
          </cell>
          <cell r="AH6360">
            <v>84.2</v>
          </cell>
          <cell r="AI6360">
            <v>58.9</v>
          </cell>
        </row>
        <row r="6361">
          <cell r="AD6361">
            <v>45979</v>
          </cell>
          <cell r="AE6361">
            <v>11.700000000000001</v>
          </cell>
          <cell r="AF6361">
            <v>29.599999999999998</v>
          </cell>
          <cell r="AG6361">
            <v>22.599999999999998</v>
          </cell>
          <cell r="AH6361">
            <v>89</v>
          </cell>
          <cell r="AI6361">
            <v>60.900000000000006</v>
          </cell>
        </row>
        <row r="6362">
          <cell r="AD6362">
            <v>45980</v>
          </cell>
          <cell r="AE6362">
            <v>0.40000000000000036</v>
          </cell>
          <cell r="AF6362">
            <v>15.100000000000001</v>
          </cell>
          <cell r="AG6362">
            <v>22.900000000000002</v>
          </cell>
          <cell r="AH6362">
            <v>91.699999999999989</v>
          </cell>
          <cell r="AI6362">
            <v>62.8</v>
          </cell>
        </row>
        <row r="6363">
          <cell r="AD6363">
            <v>45981</v>
          </cell>
          <cell r="AE6363">
            <v>5.2999999999999989</v>
          </cell>
          <cell r="AF6363">
            <v>19.799999999999997</v>
          </cell>
          <cell r="AG6363">
            <v>23.299999999999997</v>
          </cell>
          <cell r="AH6363">
            <v>90.5</v>
          </cell>
          <cell r="AI6363">
            <v>61.7</v>
          </cell>
        </row>
        <row r="6364">
          <cell r="AD6364">
            <v>45982</v>
          </cell>
          <cell r="AE6364">
            <v>6.5</v>
          </cell>
          <cell r="AF6364">
            <v>4.6999999999999993</v>
          </cell>
          <cell r="AG6364">
            <v>48.400000000000006</v>
          </cell>
          <cell r="AH6364">
            <v>92.6</v>
          </cell>
          <cell r="AI6364">
            <v>62.7</v>
          </cell>
        </row>
        <row r="6365">
          <cell r="AD6365">
            <v>45983</v>
          </cell>
          <cell r="AE6365">
            <v>6.5</v>
          </cell>
          <cell r="AF6365">
            <v>4.6999999999999993</v>
          </cell>
          <cell r="AG6365">
            <v>48.400000000000006</v>
          </cell>
          <cell r="AH6365">
            <v>92.6</v>
          </cell>
          <cell r="AI6365">
            <v>62.7</v>
          </cell>
        </row>
        <row r="6366">
          <cell r="AD6366">
            <v>45984</v>
          </cell>
          <cell r="AE6366">
            <v>6.5</v>
          </cell>
          <cell r="AF6366">
            <v>4.6999999999999993</v>
          </cell>
          <cell r="AG6366">
            <v>48.400000000000006</v>
          </cell>
          <cell r="AH6366">
            <v>92.6</v>
          </cell>
          <cell r="AI6366">
            <v>62.7</v>
          </cell>
        </row>
        <row r="6367">
          <cell r="AD6367">
            <v>45985</v>
          </cell>
          <cell r="AE6367">
            <v>-3.9000000000000021</v>
          </cell>
          <cell r="AF6367">
            <v>3.2000000000000028</v>
          </cell>
          <cell r="AG6367">
            <v>48.999999999999993</v>
          </cell>
          <cell r="AH6367">
            <v>83.5</v>
          </cell>
          <cell r="AI6367">
            <v>55</v>
          </cell>
        </row>
        <row r="6368">
          <cell r="AD6368">
            <v>45986</v>
          </cell>
          <cell r="AE6368">
            <v>-13.899999999999997</v>
          </cell>
          <cell r="AF6368">
            <v>4.8999999999999986</v>
          </cell>
          <cell r="AG6368">
            <v>49.800000000000004</v>
          </cell>
          <cell r="AH6368">
            <v>85.6</v>
          </cell>
          <cell r="AI6368">
            <v>59</v>
          </cell>
        </row>
        <row r="6369">
          <cell r="AD6369">
            <v>45987</v>
          </cell>
          <cell r="AE6369">
            <v>-8.8000000000000007</v>
          </cell>
          <cell r="AF6369">
            <v>8.3999999999999986</v>
          </cell>
          <cell r="AG6369">
            <v>50.600000000000009</v>
          </cell>
          <cell r="AH6369">
            <v>89.9</v>
          </cell>
          <cell r="AI6369">
            <v>60.099999999999994</v>
          </cell>
        </row>
        <row r="6370">
          <cell r="AD6370">
            <v>45988</v>
          </cell>
          <cell r="AE6370">
            <v>-7.5999999999999979</v>
          </cell>
          <cell r="AF6370">
            <v>9.4000000000000021</v>
          </cell>
          <cell r="AG6370">
            <v>52.500000000000007</v>
          </cell>
          <cell r="AH6370">
            <v>80.400000000000006</v>
          </cell>
          <cell r="AI6370">
            <v>57.2</v>
          </cell>
        </row>
        <row r="6371">
          <cell r="AD6371">
            <v>45989</v>
          </cell>
          <cell r="AE6371">
            <v>-10.299999999999997</v>
          </cell>
          <cell r="AF6371">
            <v>8</v>
          </cell>
          <cell r="AG6371">
            <v>74.5</v>
          </cell>
          <cell r="AH6371">
            <v>73.199999999999989</v>
          </cell>
          <cell r="AI6371">
            <v>52.3</v>
          </cell>
        </row>
        <row r="6372">
          <cell r="AD6372">
            <v>45990</v>
          </cell>
          <cell r="AE6372">
            <v>-10.299999999999997</v>
          </cell>
          <cell r="AF6372">
            <v>8</v>
          </cell>
          <cell r="AG6372">
            <v>74.5</v>
          </cell>
          <cell r="AH6372">
            <v>73.199999999999989</v>
          </cell>
          <cell r="AI6372">
            <v>52.3</v>
          </cell>
        </row>
        <row r="6373">
          <cell r="AD6373">
            <v>45991</v>
          </cell>
          <cell r="AE6373">
            <v>-10.299999999999997</v>
          </cell>
          <cell r="AF6373">
            <v>8</v>
          </cell>
          <cell r="AG6373">
            <v>74.5</v>
          </cell>
          <cell r="AH6373">
            <v>73.199999999999989</v>
          </cell>
          <cell r="AI6373">
            <v>52.3</v>
          </cell>
        </row>
        <row r="6374">
          <cell r="AD6374">
            <v>46022</v>
          </cell>
          <cell r="AE6374">
            <v>10.5</v>
          </cell>
          <cell r="AF6374">
            <v>55.400000000000006</v>
          </cell>
          <cell r="AG6374">
            <v>92</v>
          </cell>
          <cell r="AH6374">
            <v>76</v>
          </cell>
          <cell r="AI6374">
            <v>55.1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&lt;</v>
          </cell>
          <cell r="H2" t="str">
            <v>H-P trend (Blmg)</v>
          </cell>
          <cell r="N2" t="str">
            <v>Cyclical components (Blmg)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15.2202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17.509799999999998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18.5641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19.8642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20.005299999999998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21.3977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35734</v>
          </cell>
          <cell r="B41">
            <v>20.856400000000001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21.935099999999998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22.454799999999999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22.253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23.902799999999999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28.808599999999998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25.102399999999999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15.1309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20.4255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21.7303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21.666799999999999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23.608000000000001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22.072299999999998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24.989799999999999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24.152899999999999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23.9709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24.631699999999999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24.277699999999999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25.225100000000001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24.632899999999999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24.769100000000002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23.596299999999999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24.2727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25.052800000000001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20.9527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15.533799999999999</v>
          </cell>
          <cell r="G83" t="str">
            <v>#N/A N/A</v>
          </cell>
        </row>
        <row r="84">
          <cell r="A84">
            <v>37042</v>
          </cell>
          <cell r="B84">
            <v>22.877300000000002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11.1624</v>
          </cell>
          <cell r="G84" t="str">
            <v>#N/A N/A</v>
          </cell>
        </row>
        <row r="85">
          <cell r="A85">
            <v>37072</v>
          </cell>
          <cell r="B85">
            <v>22.7729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11.135899999999999</v>
          </cell>
          <cell r="G85" t="str">
            <v>#N/A N/A</v>
          </cell>
        </row>
        <row r="86">
          <cell r="A86">
            <v>37103</v>
          </cell>
          <cell r="B86">
            <v>23.2927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10.8202</v>
          </cell>
          <cell r="G86" t="str">
            <v>#N/A N/A</v>
          </cell>
        </row>
        <row r="87">
          <cell r="A87">
            <v>37134</v>
          </cell>
          <cell r="B87">
            <v>22.400500000000001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10.584199999999999</v>
          </cell>
          <cell r="G87" t="str">
            <v>#N/A N/A</v>
          </cell>
        </row>
        <row r="88">
          <cell r="A88">
            <v>37164</v>
          </cell>
          <cell r="B88">
            <v>20.9908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8.9947999999999997</v>
          </cell>
          <cell r="G88" t="str">
            <v>#N/A N/A</v>
          </cell>
        </row>
        <row r="89">
          <cell r="A89">
            <v>37195</v>
          </cell>
          <cell r="B89">
            <v>21.876300000000001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9.5142000000000007</v>
          </cell>
          <cell r="G89" t="str">
            <v>#N/A N/A</v>
          </cell>
        </row>
        <row r="90">
          <cell r="A90">
            <v>37225</v>
          </cell>
          <cell r="B90">
            <v>23.720500000000001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10.3752</v>
          </cell>
          <cell r="G90" t="str">
            <v>#N/A N/A</v>
          </cell>
        </row>
        <row r="91">
          <cell r="A91">
            <v>37256</v>
          </cell>
          <cell r="B91">
            <v>24.2517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10.7247</v>
          </cell>
          <cell r="G91" t="str">
            <v>#N/A N/A</v>
          </cell>
        </row>
        <row r="92">
          <cell r="A92">
            <v>37287</v>
          </cell>
          <cell r="B92">
            <v>25.427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10.864599999999999</v>
          </cell>
          <cell r="G92" t="str">
            <v>#N/A N/A</v>
          </cell>
          <cell r="H92">
            <v>0</v>
          </cell>
          <cell r="K92">
            <v>0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10.696300000000001</v>
          </cell>
          <cell r="G93" t="str">
            <v>#N/A N/A</v>
          </cell>
          <cell r="H93">
            <v>0</v>
          </cell>
          <cell r="K93">
            <v>0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11.1236</v>
          </cell>
          <cell r="G94" t="str">
            <v>#N/A N/A</v>
          </cell>
          <cell r="H94">
            <v>0</v>
          </cell>
          <cell r="K94">
            <v>0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11.1546</v>
          </cell>
          <cell r="G95">
            <v>21.714200000000002</v>
          </cell>
          <cell r="H95">
            <v>0</v>
          </cell>
          <cell r="K95">
            <v>0</v>
          </cell>
        </row>
        <row r="96">
          <cell r="A96">
            <v>37407</v>
          </cell>
          <cell r="B96">
            <v>19.9392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21.310500000000001</v>
          </cell>
          <cell r="H96">
            <v>0</v>
          </cell>
          <cell r="K96">
            <v>0</v>
          </cell>
        </row>
        <row r="97">
          <cell r="A97">
            <v>37437</v>
          </cell>
          <cell r="B97">
            <v>18.701599999999999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19.677800000000001</v>
          </cell>
          <cell r="H97">
            <v>0</v>
          </cell>
          <cell r="K97">
            <v>0</v>
          </cell>
        </row>
        <row r="98">
          <cell r="A98">
            <v>37468</v>
          </cell>
          <cell r="B98">
            <v>17.739100000000001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18.1313</v>
          </cell>
          <cell r="H98">
            <v>0</v>
          </cell>
          <cell r="K98">
            <v>0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18.394100000000002</v>
          </cell>
          <cell r="H99">
            <v>0</v>
          </cell>
          <cell r="K99">
            <v>0</v>
          </cell>
        </row>
        <row r="100">
          <cell r="A100">
            <v>37529</v>
          </cell>
          <cell r="B100">
            <v>16.1968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16.376799999999999</v>
          </cell>
          <cell r="H100">
            <v>0</v>
          </cell>
          <cell r="K100">
            <v>0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17.425999999999998</v>
          </cell>
          <cell r="H101">
            <v>0</v>
          </cell>
          <cell r="K101">
            <v>0</v>
          </cell>
        </row>
        <row r="102">
          <cell r="A102">
            <v>37590</v>
          </cell>
          <cell r="B102">
            <v>18.903199999999998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18.607600000000001</v>
          </cell>
          <cell r="H102">
            <v>0</v>
          </cell>
          <cell r="K102">
            <v>0</v>
          </cell>
        </row>
        <row r="103">
          <cell r="A103">
            <v>37621</v>
          </cell>
          <cell r="B103">
            <v>17.821100000000001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17.9756</v>
          </cell>
          <cell r="H103">
            <v>0</v>
          </cell>
          <cell r="K103">
            <v>0</v>
          </cell>
        </row>
        <row r="104">
          <cell r="A104">
            <v>37652</v>
          </cell>
          <cell r="B104">
            <v>19.543900000000001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17.873999999999999</v>
          </cell>
          <cell r="H104">
            <v>0</v>
          </cell>
          <cell r="K104">
            <v>0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17.3109</v>
          </cell>
          <cell r="H105">
            <v>0</v>
          </cell>
          <cell r="K105">
            <v>0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16.755800000000001</v>
          </cell>
          <cell r="H106">
            <v>0</v>
          </cell>
          <cell r="K106">
            <v>0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11.534000000000001</v>
          </cell>
          <cell r="H107">
            <v>0</v>
          </cell>
          <cell r="K107">
            <v>0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12.326000000000001</v>
          </cell>
          <cell r="H108">
            <v>0</v>
          </cell>
          <cell r="K108">
            <v>0</v>
          </cell>
        </row>
        <row r="109">
          <cell r="A109">
            <v>37802</v>
          </cell>
          <cell r="B109">
            <v>17.750499999999999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12.999700000000001</v>
          </cell>
          <cell r="H109">
            <v>0</v>
          </cell>
          <cell r="K109">
            <v>0</v>
          </cell>
        </row>
        <row r="110">
          <cell r="A110">
            <v>37833</v>
          </cell>
          <cell r="B110">
            <v>17.950600000000001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13.7788</v>
          </cell>
          <cell r="H110">
            <v>0</v>
          </cell>
          <cell r="K110">
            <v>0</v>
          </cell>
        </row>
        <row r="111">
          <cell r="A111">
            <v>37864</v>
          </cell>
          <cell r="B111">
            <v>18.159600000000001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14.6737</v>
          </cell>
          <cell r="H111">
            <v>0</v>
          </cell>
          <cell r="K111">
            <v>0</v>
          </cell>
        </row>
        <row r="112">
          <cell r="A112">
            <v>37894</v>
          </cell>
          <cell r="B112">
            <v>17.912600000000001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14.7561</v>
          </cell>
          <cell r="H112">
            <v>0</v>
          </cell>
          <cell r="K112">
            <v>0</v>
          </cell>
        </row>
        <row r="113">
          <cell r="A113">
            <v>37925</v>
          </cell>
          <cell r="B113">
            <v>18.7865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15.9862</v>
          </cell>
          <cell r="H113">
            <v>0</v>
          </cell>
          <cell r="K113">
            <v>0</v>
          </cell>
        </row>
        <row r="114">
          <cell r="A114">
            <v>37955</v>
          </cell>
          <cell r="B114">
            <v>18.8262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16.1511</v>
          </cell>
          <cell r="H114">
            <v>0</v>
          </cell>
          <cell r="K114">
            <v>0</v>
          </cell>
        </row>
        <row r="115">
          <cell r="A115">
            <v>37986</v>
          </cell>
          <cell r="B115">
            <v>19.713899999999999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17.3019</v>
          </cell>
          <cell r="H115">
            <v>0</v>
          </cell>
          <cell r="K115">
            <v>0</v>
          </cell>
        </row>
        <row r="116">
          <cell r="A116">
            <v>38017</v>
          </cell>
          <cell r="B116">
            <v>20.086400000000001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17.864999999999998</v>
          </cell>
          <cell r="H116">
            <v>0</v>
          </cell>
          <cell r="K116">
            <v>0</v>
          </cell>
        </row>
        <row r="117">
          <cell r="A117">
            <v>38046</v>
          </cell>
          <cell r="B117">
            <v>17.993200000000002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18.6676</v>
          </cell>
          <cell r="H117">
            <v>0</v>
          </cell>
          <cell r="K117">
            <v>0</v>
          </cell>
        </row>
        <row r="118">
          <cell r="A118">
            <v>38077</v>
          </cell>
          <cell r="B118">
            <v>17.499400000000001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13.744999999999999</v>
          </cell>
          <cell r="H118">
            <v>0</v>
          </cell>
          <cell r="K118">
            <v>0</v>
          </cell>
        </row>
        <row r="119">
          <cell r="A119">
            <v>38107</v>
          </cell>
          <cell r="B119">
            <v>16.8794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13.2081</v>
          </cell>
          <cell r="H119">
            <v>0</v>
          </cell>
          <cell r="K119">
            <v>0</v>
          </cell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12.9076</v>
          </cell>
          <cell r="H120">
            <v>0</v>
          </cell>
          <cell r="K120">
            <v>0</v>
          </cell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12.9358</v>
          </cell>
          <cell r="H121">
            <v>0</v>
          </cell>
          <cell r="K121">
            <v>0</v>
          </cell>
        </row>
        <row r="122">
          <cell r="A122">
            <v>38199</v>
          </cell>
          <cell r="B122">
            <v>16.4194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12.6646</v>
          </cell>
          <cell r="H122">
            <v>0</v>
          </cell>
          <cell r="K122">
            <v>0</v>
          </cell>
        </row>
        <row r="123">
          <cell r="A123">
            <v>38230</v>
          </cell>
          <cell r="B123">
            <v>16.438199999999998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13.1617</v>
          </cell>
          <cell r="H123">
            <v>0</v>
          </cell>
          <cell r="K123">
            <v>0</v>
          </cell>
        </row>
        <row r="124">
          <cell r="A124">
            <v>38260</v>
          </cell>
          <cell r="B124">
            <v>16.607099999999999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13.891999999999999</v>
          </cell>
          <cell r="H124">
            <v>0</v>
          </cell>
          <cell r="K124">
            <v>0</v>
          </cell>
        </row>
        <row r="125">
          <cell r="A125">
            <v>38291</v>
          </cell>
          <cell r="B125">
            <v>16.851199999999999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14.194900000000001</v>
          </cell>
          <cell r="H125">
            <v>0</v>
          </cell>
          <cell r="K125">
            <v>0</v>
          </cell>
        </row>
        <row r="126">
          <cell r="A126">
            <v>38321</v>
          </cell>
          <cell r="B126">
            <v>17.418399999999998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15.5023</v>
          </cell>
          <cell r="H126">
            <v>0</v>
          </cell>
          <cell r="K126">
            <v>0</v>
          </cell>
        </row>
        <row r="127">
          <cell r="A127">
            <v>38352</v>
          </cell>
          <cell r="B127">
            <v>17.947600000000001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16.2272</v>
          </cell>
          <cell r="H127">
            <v>0</v>
          </cell>
          <cell r="K127">
            <v>0</v>
          </cell>
        </row>
        <row r="128">
          <cell r="A128">
            <v>38383</v>
          </cell>
          <cell r="B128">
            <v>17.523499999999999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16.230499999999999</v>
          </cell>
          <cell r="H128">
            <v>0</v>
          </cell>
          <cell r="K128">
            <v>0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17.619199999999999</v>
          </cell>
          <cell r="H129">
            <v>0</v>
          </cell>
          <cell r="K129">
            <v>0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10.0707</v>
          </cell>
          <cell r="H130">
            <v>0</v>
          </cell>
          <cell r="K130">
            <v>0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9.5676000000000005</v>
          </cell>
          <cell r="H131">
            <v>0</v>
          </cell>
          <cell r="K131">
            <v>0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9.8582000000000001</v>
          </cell>
          <cell r="H132">
            <v>0</v>
          </cell>
          <cell r="K132">
            <v>0</v>
          </cell>
        </row>
        <row r="133">
          <cell r="A133">
            <v>38533</v>
          </cell>
          <cell r="B133">
            <v>15.7568</v>
          </cell>
          <cell r="C133">
            <v>16.604199999999999</v>
          </cell>
          <cell r="D133">
            <v>12.5768</v>
          </cell>
          <cell r="E133">
            <v>17.0868</v>
          </cell>
          <cell r="F133">
            <v>14.980700000000001</v>
          </cell>
          <cell r="G133">
            <v>10.164300000000001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17.0868</v>
          </cell>
          <cell r="F134">
            <v>14.980700000000001</v>
          </cell>
          <cell r="G134">
            <v>10.8367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15.2738</v>
          </cell>
          <cell r="F135">
            <v>14.980700000000001</v>
          </cell>
          <cell r="G135">
            <v>10.902699999999999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15.7615</v>
          </cell>
          <cell r="C136">
            <v>17.952300000000001</v>
          </cell>
          <cell r="D136">
            <v>12.5768</v>
          </cell>
          <cell r="E136">
            <v>19.663699999999999</v>
          </cell>
          <cell r="F136">
            <v>14.980700000000001</v>
          </cell>
          <cell r="G136">
            <v>11.8935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20.477499999999999</v>
          </cell>
          <cell r="F137">
            <v>14.980700000000001</v>
          </cell>
          <cell r="G137">
            <v>11.1038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21.6342</v>
          </cell>
          <cell r="F138">
            <v>14.980700000000001</v>
          </cell>
          <cell r="G138">
            <v>12.013500000000001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15.7441</v>
          </cell>
          <cell r="C139">
            <v>18.756900000000002</v>
          </cell>
          <cell r="D139">
            <v>12.5768</v>
          </cell>
          <cell r="E139">
            <v>22.9</v>
          </cell>
          <cell r="F139">
            <v>14.980700000000001</v>
          </cell>
          <cell r="G139">
            <v>12.7057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16.101900000000001</v>
          </cell>
          <cell r="C140">
            <v>19.531300000000002</v>
          </cell>
          <cell r="D140">
            <v>12.5768</v>
          </cell>
          <cell r="E140">
            <v>23.611499999999999</v>
          </cell>
          <cell r="F140">
            <v>16.127800000000001</v>
          </cell>
          <cell r="G140">
            <v>14.095700000000001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14.792899999999999</v>
          </cell>
          <cell r="C141">
            <v>20.1187</v>
          </cell>
          <cell r="D141">
            <v>12.5768</v>
          </cell>
          <cell r="E141">
            <v>19.672699999999999</v>
          </cell>
          <cell r="F141">
            <v>16.279299999999999</v>
          </cell>
          <cell r="G141">
            <v>14.065899999999999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14.978300000000001</v>
          </cell>
          <cell r="C142">
            <v>14.239599999999999</v>
          </cell>
          <cell r="D142">
            <v>12.5768</v>
          </cell>
          <cell r="E142">
            <v>20.334299999999999</v>
          </cell>
          <cell r="F142">
            <v>15.7636</v>
          </cell>
          <cell r="G142">
            <v>7.1947999999999999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15.217599999999999</v>
          </cell>
          <cell r="C143">
            <v>14.1676</v>
          </cell>
          <cell r="D143">
            <v>12.8569</v>
          </cell>
          <cell r="E143">
            <v>20.112300000000001</v>
          </cell>
          <cell r="F143">
            <v>15.486499999999999</v>
          </cell>
          <cell r="G143">
            <v>13.2384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14.744300000000001</v>
          </cell>
          <cell r="C144">
            <v>12.980499999999999</v>
          </cell>
          <cell r="D144">
            <v>12.1266</v>
          </cell>
          <cell r="E144">
            <v>18.740400000000001</v>
          </cell>
          <cell r="F144">
            <v>14.224500000000001</v>
          </cell>
          <cell r="G144">
            <v>11.980600000000001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14.659800000000001</v>
          </cell>
          <cell r="C145">
            <v>12.928900000000001</v>
          </cell>
          <cell r="D145">
            <v>11.8942</v>
          </cell>
          <cell r="E145">
            <v>18.7515</v>
          </cell>
          <cell r="F145">
            <v>14.6952</v>
          </cell>
          <cell r="G145">
            <v>12.7136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14.759600000000001</v>
          </cell>
          <cell r="C146">
            <v>13.016</v>
          </cell>
          <cell r="D146">
            <v>13.7933</v>
          </cell>
          <cell r="E146">
            <v>18.590599999999998</v>
          </cell>
          <cell r="F146">
            <v>14.572800000000001</v>
          </cell>
          <cell r="G146">
            <v>12.939500000000001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15.107699999999999</v>
          </cell>
          <cell r="C147">
            <v>13.3551</v>
          </cell>
          <cell r="D147">
            <v>13.590199999999999</v>
          </cell>
          <cell r="E147">
            <v>19.563300000000002</v>
          </cell>
          <cell r="F147">
            <v>14.388500000000001</v>
          </cell>
          <cell r="G147">
            <v>13.130699999999999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15.3392</v>
          </cell>
          <cell r="C148">
            <v>13.6153</v>
          </cell>
          <cell r="D148">
            <v>13.5486</v>
          </cell>
          <cell r="E148">
            <v>19.533000000000001</v>
          </cell>
          <cell r="F148">
            <v>14.318099999999999</v>
          </cell>
          <cell r="G148">
            <v>13.797700000000001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15.775700000000001</v>
          </cell>
          <cell r="C149">
            <v>14.0059</v>
          </cell>
          <cell r="D149">
            <v>14.3697</v>
          </cell>
          <cell r="E149">
            <v>19.6449</v>
          </cell>
          <cell r="F149">
            <v>15.231400000000001</v>
          </cell>
          <cell r="G149">
            <v>14.391400000000001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16.055499999999999</v>
          </cell>
          <cell r="C150">
            <v>13.859</v>
          </cell>
          <cell r="D150">
            <v>15.3728</v>
          </cell>
          <cell r="E150">
            <v>19.765000000000001</v>
          </cell>
          <cell r="F150">
            <v>15.3719</v>
          </cell>
          <cell r="G150">
            <v>15.456799999999999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16.253599999999999</v>
          </cell>
          <cell r="C151">
            <v>14.476599999999999</v>
          </cell>
          <cell r="D151">
            <v>16.1998</v>
          </cell>
          <cell r="E151">
            <v>20.7806</v>
          </cell>
          <cell r="F151">
            <v>15.9703</v>
          </cell>
          <cell r="G151">
            <v>16.1905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16.473400000000002</v>
          </cell>
          <cell r="C152">
            <v>14.6988</v>
          </cell>
          <cell r="D152">
            <v>16.083100000000002</v>
          </cell>
          <cell r="E152">
            <v>21.673300000000001</v>
          </cell>
          <cell r="F152">
            <v>16.003900000000002</v>
          </cell>
          <cell r="G152">
            <v>15.973699999999999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39141</v>
          </cell>
          <cell r="B153">
            <v>14.979900000000001</v>
          </cell>
          <cell r="C153">
            <v>14.516299999999999</v>
          </cell>
          <cell r="D153">
            <v>16.055599999999998</v>
          </cell>
          <cell r="E153">
            <v>18.972000000000001</v>
          </cell>
          <cell r="F153">
            <v>15.303100000000001</v>
          </cell>
          <cell r="G153">
            <v>12.5207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39172</v>
          </cell>
          <cell r="B154">
            <v>15.159000000000001</v>
          </cell>
          <cell r="C154">
            <v>13.761900000000001</v>
          </cell>
          <cell r="D154">
            <v>12.6892</v>
          </cell>
          <cell r="E154">
            <v>18.657699999999998</v>
          </cell>
          <cell r="F154">
            <v>15.700200000000001</v>
          </cell>
          <cell r="G154">
            <v>12.9358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39202</v>
          </cell>
          <cell r="B155">
            <v>15.702299999999999</v>
          </cell>
          <cell r="C155">
            <v>14.369899999999999</v>
          </cell>
          <cell r="D155">
            <v>12.9975</v>
          </cell>
          <cell r="E155">
            <v>18.579599999999999</v>
          </cell>
          <cell r="F155">
            <v>16.102399999999999</v>
          </cell>
          <cell r="G155">
            <v>14.120200000000001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39233</v>
          </cell>
          <cell r="B156">
            <v>16.1265</v>
          </cell>
          <cell r="C156">
            <v>14.4976</v>
          </cell>
          <cell r="D156">
            <v>13.1342</v>
          </cell>
          <cell r="E156">
            <v>19.734300000000001</v>
          </cell>
          <cell r="F156">
            <v>16.393000000000001</v>
          </cell>
          <cell r="G156">
            <v>14.2433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39263</v>
          </cell>
          <cell r="B157">
            <v>15.7682</v>
          </cell>
          <cell r="C157">
            <v>14.3368</v>
          </cell>
          <cell r="D157">
            <v>13.0296</v>
          </cell>
          <cell r="E157">
            <v>19.8596</v>
          </cell>
          <cell r="F157">
            <v>16.4572</v>
          </cell>
          <cell r="G157">
            <v>15.363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39294</v>
          </cell>
          <cell r="B158">
            <v>15.1014</v>
          </cell>
          <cell r="C158">
            <v>13.760899999999999</v>
          </cell>
          <cell r="D158">
            <v>12.468</v>
          </cell>
          <cell r="E158">
            <v>18.724299999999999</v>
          </cell>
          <cell r="F158">
            <v>16.137899999999998</v>
          </cell>
          <cell r="G158">
            <v>15.8308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39325</v>
          </cell>
          <cell r="B159">
            <v>15.325799999999999</v>
          </cell>
          <cell r="C159">
            <v>13.4948</v>
          </cell>
          <cell r="D159">
            <v>12.252800000000001</v>
          </cell>
          <cell r="E159">
            <v>17.9574</v>
          </cell>
          <cell r="F159">
            <v>15.883599999999999</v>
          </cell>
          <cell r="G159">
            <v>14.0846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>
            <v>39355</v>
          </cell>
          <cell r="B160">
            <v>15.804500000000001</v>
          </cell>
          <cell r="C160">
            <v>13.6288</v>
          </cell>
          <cell r="D160">
            <v>12.5776</v>
          </cell>
          <cell r="E160">
            <v>18.159800000000001</v>
          </cell>
          <cell r="F160">
            <v>16.9877</v>
          </cell>
          <cell r="G160">
            <v>15.327400000000001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13.6526</v>
          </cell>
          <cell r="E161">
            <v>18.416599999999999</v>
          </cell>
          <cell r="F161">
            <v>17.645900000000001</v>
          </cell>
          <cell r="G161">
            <v>16.869599999999998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12.6784</v>
          </cell>
          <cell r="E162">
            <v>17.229500000000002</v>
          </cell>
          <cell r="F162">
            <v>16.438700000000001</v>
          </cell>
          <cell r="G162">
            <v>15.7034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12.4108</v>
          </cell>
          <cell r="E163">
            <v>16.9299</v>
          </cell>
          <cell r="F163">
            <v>16.5274</v>
          </cell>
          <cell r="G163">
            <v>16.556999999999999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39478</v>
          </cell>
          <cell r="B164">
            <v>15.886200000000001</v>
          </cell>
          <cell r="C164">
            <v>11.7774</v>
          </cell>
          <cell r="D164">
            <v>13.0932</v>
          </cell>
          <cell r="E164">
            <v>16.177399999999999</v>
          </cell>
          <cell r="F164">
            <v>14.8772</v>
          </cell>
          <cell r="G164">
            <v>14.524800000000001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11.4587</v>
          </cell>
          <cell r="E165">
            <v>13.852399999999999</v>
          </cell>
          <cell r="F165">
            <v>14.542</v>
          </cell>
          <cell r="G165">
            <v>16.139399999999998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39538</v>
          </cell>
          <cell r="B166">
            <v>13.687799999999999</v>
          </cell>
          <cell r="C166">
            <v>10.8207</v>
          </cell>
          <cell r="D166">
            <v>10.6136</v>
          </cell>
          <cell r="E166">
            <v>12.914999999999999</v>
          </cell>
          <cell r="F166">
            <v>13.9748</v>
          </cell>
          <cell r="G166">
            <v>13.091900000000001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39568</v>
          </cell>
          <cell r="B167">
            <v>14.8415</v>
          </cell>
          <cell r="C167">
            <v>11.6401</v>
          </cell>
          <cell r="D167">
            <v>11.269500000000001</v>
          </cell>
          <cell r="E167">
            <v>15.255599999999999</v>
          </cell>
          <cell r="F167">
            <v>14.9131</v>
          </cell>
          <cell r="G167">
            <v>14.0954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39599</v>
          </cell>
          <cell r="B168">
            <v>15.135199999999999</v>
          </cell>
          <cell r="C168">
            <v>11.727600000000001</v>
          </cell>
          <cell r="D168">
            <v>11.3208</v>
          </cell>
          <cell r="E168">
            <v>16.511199999999999</v>
          </cell>
          <cell r="F168">
            <v>14.8164</v>
          </cell>
          <cell r="G168">
            <v>14.4343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39629</v>
          </cell>
          <cell r="B169">
            <v>14.100899999999999</v>
          </cell>
          <cell r="C169">
            <v>10.406599999999999</v>
          </cell>
          <cell r="D169">
            <v>10.7211</v>
          </cell>
          <cell r="E169">
            <v>15.7119</v>
          </cell>
          <cell r="F169">
            <v>13.755599999999999</v>
          </cell>
          <cell r="G169">
            <v>13.083500000000001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39660</v>
          </cell>
          <cell r="B170">
            <v>14.6866</v>
          </cell>
          <cell r="C170">
            <v>10.4496</v>
          </cell>
          <cell r="D170">
            <v>10.178599999999999</v>
          </cell>
          <cell r="E170">
            <v>16.540199999999999</v>
          </cell>
          <cell r="F170">
            <v>13.177099999999999</v>
          </cell>
          <cell r="G170">
            <v>12.684900000000001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39691</v>
          </cell>
          <cell r="B171">
            <v>15.5848</v>
          </cell>
          <cell r="C171">
            <v>10.688700000000001</v>
          </cell>
          <cell r="D171">
            <v>10.1038</v>
          </cell>
          <cell r="E171">
            <v>16.451799999999999</v>
          </cell>
          <cell r="F171">
            <v>13.1549</v>
          </cell>
          <cell r="G171">
            <v>12.132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39721</v>
          </cell>
          <cell r="B172">
            <v>14.0501</v>
          </cell>
          <cell r="C172">
            <v>9.577</v>
          </cell>
          <cell r="D172">
            <v>8.8271999999999995</v>
          </cell>
          <cell r="E172">
            <v>14.62</v>
          </cell>
          <cell r="F172">
            <v>11.317600000000001</v>
          </cell>
          <cell r="G172">
            <v>10.688499999999999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39752</v>
          </cell>
          <cell r="B173">
            <v>12.3589</v>
          </cell>
          <cell r="C173">
            <v>8.4908999999999999</v>
          </cell>
          <cell r="D173">
            <v>7.8461999999999996</v>
          </cell>
          <cell r="E173">
            <v>12.325100000000001</v>
          </cell>
          <cell r="F173">
            <v>9.3803999999999998</v>
          </cell>
          <cell r="G173">
            <v>9.0997000000000003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39782</v>
          </cell>
          <cell r="B174">
            <v>11.8325</v>
          </cell>
          <cell r="C174">
            <v>8.5736000000000008</v>
          </cell>
          <cell r="D174">
            <v>8.2827999999999999</v>
          </cell>
          <cell r="E174">
            <v>13.087</v>
          </cell>
          <cell r="F174">
            <v>9.2995000000000001</v>
          </cell>
          <cell r="G174">
            <v>8.8323999999999998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39813</v>
          </cell>
          <cell r="B175">
            <v>12.269</v>
          </cell>
          <cell r="C175">
            <v>8.9513999999999996</v>
          </cell>
          <cell r="D175">
            <v>8.0844000000000005</v>
          </cell>
          <cell r="E175">
            <v>14.448</v>
          </cell>
          <cell r="F175">
            <v>10.2866</v>
          </cell>
          <cell r="G175">
            <v>9.5762999999999998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39844</v>
          </cell>
          <cell r="B176">
            <v>12.0932</v>
          </cell>
          <cell r="C176">
            <v>9.0053999999999998</v>
          </cell>
          <cell r="D176">
            <v>8.0708000000000002</v>
          </cell>
          <cell r="E176">
            <v>16.8552</v>
          </cell>
          <cell r="F176">
            <v>9.1622000000000003</v>
          </cell>
          <cell r="G176">
            <v>9.1727000000000007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39872</v>
          </cell>
          <cell r="B177">
            <v>11.579000000000001</v>
          </cell>
          <cell r="C177">
            <v>9.4116</v>
          </cell>
          <cell r="D177">
            <v>9.5457999999999998</v>
          </cell>
          <cell r="E177">
            <v>37.0884</v>
          </cell>
          <cell r="F177">
            <v>10.9041</v>
          </cell>
          <cell r="G177">
            <v>9.5013000000000005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39903</v>
          </cell>
          <cell r="B178">
            <v>13.0267</v>
          </cell>
          <cell r="C178">
            <v>9.7982999999999993</v>
          </cell>
          <cell r="D178">
            <v>10.2949</v>
          </cell>
          <cell r="E178">
            <v>48.896500000000003</v>
          </cell>
          <cell r="F178">
            <v>12.845800000000001</v>
          </cell>
          <cell r="G178">
            <v>11.571899999999999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39933</v>
          </cell>
          <cell r="B179">
            <v>14.724500000000001</v>
          </cell>
          <cell r="C179">
            <v>11.8804</v>
          </cell>
          <cell r="D179">
            <v>11.6568</v>
          </cell>
          <cell r="E179">
            <v>69.413799999999995</v>
          </cell>
          <cell r="F179">
            <v>14.508599999999999</v>
          </cell>
          <cell r="G179">
            <v>13.2902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39964</v>
          </cell>
          <cell r="B180">
            <v>15.791</v>
          </cell>
          <cell r="C180">
            <v>12.8514</v>
          </cell>
          <cell r="D180">
            <v>13.3177</v>
          </cell>
          <cell r="E180">
            <v>83.195599999999999</v>
          </cell>
          <cell r="F180">
            <v>15.541700000000001</v>
          </cell>
          <cell r="G180">
            <v>15.0351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39994</v>
          </cell>
          <cell r="B181">
            <v>15.217700000000001</v>
          </cell>
          <cell r="C181">
            <v>12.9663</v>
          </cell>
          <cell r="D181">
            <v>12.6031</v>
          </cell>
          <cell r="E181">
            <v>113.5592</v>
          </cell>
          <cell r="F181">
            <v>16.383600000000001</v>
          </cell>
          <cell r="G181">
            <v>14.9369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40025</v>
          </cell>
          <cell r="B182">
            <v>16.143000000000001</v>
          </cell>
          <cell r="C182">
            <v>14.4589</v>
          </cell>
          <cell r="D182">
            <v>13.801500000000001</v>
          </cell>
          <cell r="E182">
            <v>86.396600000000007</v>
          </cell>
          <cell r="F182">
            <v>17.8416</v>
          </cell>
          <cell r="G182">
            <v>15.9627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40056</v>
          </cell>
          <cell r="B183">
            <v>16.7849</v>
          </cell>
          <cell r="C183">
            <v>15.417999999999999</v>
          </cell>
          <cell r="D183">
            <v>14.066700000000001</v>
          </cell>
          <cell r="E183">
            <v>86.865600000000001</v>
          </cell>
          <cell r="F183">
            <v>18.249099999999999</v>
          </cell>
          <cell r="G183">
            <v>15.7395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40086</v>
          </cell>
          <cell r="B184">
            <v>17.3125</v>
          </cell>
          <cell r="C184">
            <v>16.128</v>
          </cell>
          <cell r="D184">
            <v>14.8429</v>
          </cell>
          <cell r="E184">
            <v>82.232500000000002</v>
          </cell>
          <cell r="F184">
            <v>19.8613</v>
          </cell>
          <cell r="G184">
            <v>16.352599999999999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40117</v>
          </cell>
          <cell r="B185">
            <v>16.5379</v>
          </cell>
          <cell r="C185">
            <v>15.301</v>
          </cell>
          <cell r="D185">
            <v>14.293799999999999</v>
          </cell>
          <cell r="E185">
            <v>74.838399999999993</v>
          </cell>
          <cell r="F185">
            <v>19.769400000000001</v>
          </cell>
          <cell r="G185">
            <v>16.066800000000001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40147</v>
          </cell>
          <cell r="B186">
            <v>17.3262</v>
          </cell>
          <cell r="C186">
            <v>15.5806</v>
          </cell>
          <cell r="D186">
            <v>14.849</v>
          </cell>
          <cell r="E186">
            <v>78.252399999999994</v>
          </cell>
          <cell r="F186">
            <v>19.7974</v>
          </cell>
          <cell r="G186">
            <v>16.506599999999999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17.994499999999999</v>
          </cell>
          <cell r="C187">
            <v>16.520299999999999</v>
          </cell>
          <cell r="D187">
            <v>15.4137</v>
          </cell>
          <cell r="E187">
            <v>86.482799999999997</v>
          </cell>
          <cell r="F187">
            <v>20.624099999999999</v>
          </cell>
          <cell r="G187">
            <v>17.380299999999998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40209</v>
          </cell>
          <cell r="B188">
            <v>17.1722</v>
          </cell>
          <cell r="C188">
            <v>15.8619</v>
          </cell>
          <cell r="D188">
            <v>15.125400000000001</v>
          </cell>
          <cell r="E188">
            <v>89.48</v>
          </cell>
          <cell r="F188">
            <v>18.858699999999999</v>
          </cell>
          <cell r="G188">
            <v>16.8081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40237</v>
          </cell>
          <cell r="B189">
            <v>13.8454</v>
          </cell>
          <cell r="C189">
            <v>16.197399999999998</v>
          </cell>
          <cell r="D189">
            <v>14.9008</v>
          </cell>
          <cell r="E189">
            <v>19.127600000000001</v>
          </cell>
          <cell r="F189">
            <v>19.120699999999999</v>
          </cell>
          <cell r="G189">
            <v>16.733699999999999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40268</v>
          </cell>
          <cell r="B190">
            <v>14.645200000000001</v>
          </cell>
          <cell r="C190">
            <v>13.093</v>
          </cell>
          <cell r="D190">
            <v>11.869</v>
          </cell>
          <cell r="E190">
            <v>21.0167</v>
          </cell>
          <cell r="F190">
            <v>15.3329</v>
          </cell>
          <cell r="G190">
            <v>12.5715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40298</v>
          </cell>
          <cell r="B191">
            <v>14.3826</v>
          </cell>
          <cell r="C191">
            <v>12.5595</v>
          </cell>
          <cell r="D191">
            <v>11.3828</v>
          </cell>
          <cell r="E191">
            <v>20.248999999999999</v>
          </cell>
          <cell r="F191">
            <v>14.876300000000001</v>
          </cell>
          <cell r="G191">
            <v>12.309799999999999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40329</v>
          </cell>
          <cell r="B192">
            <v>13.1151</v>
          </cell>
          <cell r="C192">
            <v>11.474600000000001</v>
          </cell>
          <cell r="D192">
            <v>10.0959</v>
          </cell>
          <cell r="E192">
            <v>17.402699999999999</v>
          </cell>
          <cell r="F192">
            <v>13.217599999999999</v>
          </cell>
          <cell r="G192">
            <v>11.555099999999999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40359</v>
          </cell>
          <cell r="B193">
            <v>12.4689</v>
          </cell>
          <cell r="C193">
            <v>11.3728</v>
          </cell>
          <cell r="D193">
            <v>9.8911999999999995</v>
          </cell>
          <cell r="E193">
            <v>16.319500000000001</v>
          </cell>
          <cell r="F193">
            <v>13.135400000000001</v>
          </cell>
          <cell r="G193">
            <v>11.2247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-0.1646622331582025</v>
          </cell>
          <cell r="O193">
            <v>-0.15089466896915704</v>
          </cell>
          <cell r="P193">
            <v>-0.20173109897406427</v>
          </cell>
          <cell r="Q193">
            <v>-0.73354477211389835</v>
          </cell>
          <cell r="R193">
            <v>-0.20080501298970865</v>
          </cell>
          <cell r="S193">
            <v>-0.19865987839888011</v>
          </cell>
        </row>
        <row r="194">
          <cell r="A194">
            <v>40390</v>
          </cell>
          <cell r="B194">
            <v>13.1409</v>
          </cell>
          <cell r="C194">
            <v>11.972</v>
          </cell>
          <cell r="D194">
            <v>10.7476</v>
          </cell>
          <cell r="E194">
            <v>15.554</v>
          </cell>
          <cell r="F194">
            <v>14.225300000000001</v>
          </cell>
          <cell r="G194">
            <v>11.962999999999999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-0.10699650753482581</v>
          </cell>
          <cell r="O194">
            <v>-9.927126365809591E-2</v>
          </cell>
          <cell r="P194">
            <v>-0.12071408191658839</v>
          </cell>
          <cell r="Q194">
            <v>-0.7245543950318758</v>
          </cell>
          <cell r="R194">
            <v>-0.12418712227830286</v>
          </cell>
          <cell r="S194">
            <v>-0.13124361490223035</v>
          </cell>
        </row>
        <row r="195">
          <cell r="A195">
            <v>40421</v>
          </cell>
          <cell r="B195">
            <v>12.517899999999999</v>
          </cell>
          <cell r="C195">
            <v>11.2293</v>
          </cell>
          <cell r="D195">
            <v>10.530200000000001</v>
          </cell>
          <cell r="E195">
            <v>14.5603</v>
          </cell>
          <cell r="F195">
            <v>14.110300000000001</v>
          </cell>
          <cell r="G195">
            <v>11.7089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-0.13321816016822396</v>
          </cell>
          <cell r="O195">
            <v>-0.14287380466281052</v>
          </cell>
          <cell r="P195">
            <v>-0.12524173959651486</v>
          </cell>
          <cell r="Q195">
            <v>-0.71907063095451274</v>
          </cell>
          <cell r="R195">
            <v>-0.12043640749871498</v>
          </cell>
          <cell r="S195">
            <v>-0.13383192692828449</v>
          </cell>
        </row>
        <row r="196">
          <cell r="A196">
            <v>40451</v>
          </cell>
          <cell r="B196">
            <v>13.604200000000001</v>
          </cell>
          <cell r="C196">
            <v>11.7056</v>
          </cell>
          <cell r="D196">
            <v>11.394600000000001</v>
          </cell>
          <cell r="E196">
            <v>14.9696</v>
          </cell>
          <cell r="F196">
            <v>15.338900000000001</v>
          </cell>
          <cell r="G196">
            <v>13.040800000000001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-4.989716482021811E-2</v>
          </cell>
          <cell r="O196">
            <v>-9.7968565374349392E-2</v>
          </cell>
          <cell r="P196">
            <v>-4.7922940755130705E-2</v>
          </cell>
          <cell r="Q196">
            <v>-0.68491787470583176</v>
          </cell>
          <cell r="R196">
            <v>-4.1486125564887399E-2</v>
          </cell>
          <cell r="S196">
            <v>-2.9930200034750221E-2</v>
          </cell>
        </row>
        <row r="197">
          <cell r="A197">
            <v>40482</v>
          </cell>
          <cell r="B197">
            <v>13.9833</v>
          </cell>
          <cell r="C197">
            <v>11.944699999999999</v>
          </cell>
          <cell r="D197">
            <v>11.7029</v>
          </cell>
          <cell r="E197">
            <v>14.520099999999999</v>
          </cell>
          <cell r="F197">
            <v>15.5175</v>
          </cell>
          <cell r="G197">
            <v>13.2637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-1.8779812959399345E-2</v>
          </cell>
          <cell r="O197">
            <v>-7.3109872886024996E-2</v>
          </cell>
          <cell r="P197">
            <v>-1.9846864156698563E-2</v>
          </cell>
          <cell r="Q197">
            <v>-0.66548105959560067</v>
          </cell>
          <cell r="R197">
            <v>-2.9174421295521946E-2</v>
          </cell>
          <cell r="S197">
            <v>-1.0396260262496404E-2</v>
          </cell>
        </row>
        <row r="198">
          <cell r="A198">
            <v>40512</v>
          </cell>
          <cell r="B198">
            <v>13.9649</v>
          </cell>
          <cell r="C198">
            <v>11.2743</v>
          </cell>
          <cell r="D198">
            <v>11.285</v>
          </cell>
          <cell r="E198">
            <v>14.8348</v>
          </cell>
          <cell r="F198">
            <v>15.1965</v>
          </cell>
          <cell r="G198">
            <v>13.030200000000001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-1.5674619116951227E-2</v>
          </cell>
          <cell r="O198">
            <v>-0.11358990874052444</v>
          </cell>
          <cell r="P198">
            <v>-4.853199697516497E-2</v>
          </cell>
          <cell r="Q198">
            <v>-0.62549264518509418</v>
          </cell>
          <cell r="R198">
            <v>-4.5672301866948373E-2</v>
          </cell>
          <cell r="S198">
            <v>-2.3173103742958667E-2</v>
          </cell>
        </row>
        <row r="199">
          <cell r="A199">
            <v>40543</v>
          </cell>
          <cell r="B199">
            <v>14.840299999999999</v>
          </cell>
          <cell r="C199">
            <v>11.866400000000001</v>
          </cell>
          <cell r="D199">
            <v>12.172700000000001</v>
          </cell>
          <cell r="E199">
            <v>15.4312</v>
          </cell>
          <cell r="F199">
            <v>15.8759</v>
          </cell>
          <cell r="G199">
            <v>13.625400000000001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4.239364227687914E-2</v>
          </cell>
          <cell r="O199">
            <v>-6.0614309126555632E-2</v>
          </cell>
          <cell r="P199">
            <v>2.343862405012076E-2</v>
          </cell>
          <cell r="Q199">
            <v>-0.57320118106759577</v>
          </cell>
          <cell r="R199">
            <v>-4.4582829127332024E-3</v>
          </cell>
          <cell r="S199">
            <v>2.0247957689284446E-2</v>
          </cell>
        </row>
        <row r="200">
          <cell r="A200">
            <v>40574</v>
          </cell>
          <cell r="B200">
            <v>14.760300000000001</v>
          </cell>
          <cell r="C200">
            <v>12.0983</v>
          </cell>
          <cell r="D200">
            <v>12.228199999999999</v>
          </cell>
          <cell r="E200">
            <v>15.2812</v>
          </cell>
          <cell r="F200">
            <v>15.829499999999999</v>
          </cell>
          <cell r="G200">
            <v>13.048500000000001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3.3958460144194458E-2</v>
          </cell>
          <cell r="O200">
            <v>-3.8121549938466281E-2</v>
          </cell>
          <cell r="P200">
            <v>2.4824911430526786E-2</v>
          </cell>
          <cell r="Q200">
            <v>-0.53607039529203637</v>
          </cell>
          <cell r="R200">
            <v>-8.1663869787078625E-3</v>
          </cell>
          <cell r="S200">
            <v>-1.8951849882881344E-2</v>
          </cell>
        </row>
        <row r="201">
          <cell r="A201">
            <v>40602</v>
          </cell>
          <cell r="B201">
            <v>13.625999999999999</v>
          </cell>
          <cell r="C201">
            <v>12.7742</v>
          </cell>
          <cell r="D201">
            <v>12.652900000000001</v>
          </cell>
          <cell r="E201">
            <v>15.453200000000001</v>
          </cell>
          <cell r="F201">
            <v>16.196200000000001</v>
          </cell>
          <cell r="G201">
            <v>12.5291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-3.8506858832045965E-2</v>
          </cell>
          <cell r="O201">
            <v>1.316149228634611E-2</v>
          </cell>
          <cell r="P201">
            <v>5.2760599152176901E-2</v>
          </cell>
          <cell r="Q201">
            <v>-0.48478568041708858</v>
          </cell>
          <cell r="R201">
            <v>1.1275269328219428E-2</v>
          </cell>
          <cell r="S201">
            <v>-4.9986637964157254E-2</v>
          </cell>
        </row>
        <row r="202">
          <cell r="A202">
            <v>40633</v>
          </cell>
          <cell r="B202">
            <v>13.482799999999999</v>
          </cell>
          <cell r="C202">
            <v>11.031599999999999</v>
          </cell>
          <cell r="D202">
            <v>10.2491</v>
          </cell>
          <cell r="E202">
            <v>14.5847</v>
          </cell>
          <cell r="F202">
            <v>13.54</v>
          </cell>
          <cell r="G202">
            <v>11.2576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-4.1000998423328716E-2</v>
          </cell>
          <cell r="O202">
            <v>-0.11215110376577098</v>
          </cell>
          <cell r="P202">
            <v>-0.13218148494259219</v>
          </cell>
          <cell r="Q202">
            <v>-0.46353909635679003</v>
          </cell>
          <cell r="R202">
            <v>-0.1398137423973087</v>
          </cell>
          <cell r="S202">
            <v>-0.12895132832131995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15.8392</v>
          </cell>
          <cell r="F203">
            <v>13.7605</v>
          </cell>
          <cell r="G203">
            <v>11.2538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-2.4620126359882644E-2</v>
          </cell>
          <cell r="O203">
            <v>-7.4794875258893945E-2</v>
          </cell>
          <cell r="P203">
            <v>-9.055464740548802E-2</v>
          </cell>
          <cell r="Q203">
            <v>-0.360660785536975</v>
          </cell>
          <cell r="R203">
            <v>-0.11270539263104262</v>
          </cell>
          <cell r="S203">
            <v>-0.11245025654361895</v>
          </cell>
        </row>
        <row r="204">
          <cell r="A204">
            <v>40694</v>
          </cell>
          <cell r="B204">
            <v>13.4186</v>
          </cell>
          <cell r="C204">
            <v>11.0467</v>
          </cell>
          <cell r="D204">
            <v>10.3392</v>
          </cell>
          <cell r="E204">
            <v>16.244</v>
          </cell>
          <cell r="F204">
            <v>13.3142</v>
          </cell>
          <cell r="G204">
            <v>11.021100000000001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-3.2530990763478651E-2</v>
          </cell>
          <cell r="O204">
            <v>-8.956777667412219E-2</v>
          </cell>
          <cell r="P204">
            <v>-9.9617387553647352E-2</v>
          </cell>
          <cell r="Q204">
            <v>-0.28230765824457094</v>
          </cell>
          <cell r="R204">
            <v>-0.12616269096730914</v>
          </cell>
          <cell r="S204">
            <v>-0.11294344355278607</v>
          </cell>
        </row>
        <row r="205">
          <cell r="A205">
            <v>40724</v>
          </cell>
          <cell r="B205">
            <v>13.1861</v>
          </cell>
          <cell r="C205">
            <v>11.0251</v>
          </cell>
          <cell r="D205">
            <v>10.3086</v>
          </cell>
          <cell r="E205">
            <v>16.232900000000001</v>
          </cell>
          <cell r="F205">
            <v>13.2509</v>
          </cell>
          <cell r="G205">
            <v>10.792199999999999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-4.0803376260634461E-2</v>
          </cell>
          <cell r="O205">
            <v>-7.9746111262395836E-2</v>
          </cell>
          <cell r="P205">
            <v>-8.912777019359952E-2</v>
          </cell>
          <cell r="Q205">
            <v>-0.21593340922331139</v>
          </cell>
          <cell r="R205">
            <v>-0.11511393779618795</v>
          </cell>
          <cell r="S205">
            <v>-0.11260897972191419</v>
          </cell>
        </row>
        <row r="206">
          <cell r="A206">
            <v>40755</v>
          </cell>
          <cell r="B206">
            <v>12.882300000000001</v>
          </cell>
          <cell r="C206">
            <v>10.4903</v>
          </cell>
          <cell r="D206">
            <v>10.374499999999999</v>
          </cell>
          <cell r="E206">
            <v>15.4337</v>
          </cell>
          <cell r="F206">
            <v>13.2653</v>
          </cell>
          <cell r="G206">
            <v>10.739100000000001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-5.263377206178288E-2</v>
          </cell>
          <cell r="O206">
            <v>-0.10901210088268309</v>
          </cell>
          <cell r="P206">
            <v>-7.1355380041285943E-2</v>
          </cell>
          <cell r="Q206">
            <v>-0.18233290054448226</v>
          </cell>
          <cell r="R206">
            <v>-9.9626942194749435E-2</v>
          </cell>
          <cell r="S206">
            <v>-9.8764646112473375E-2</v>
          </cell>
        </row>
        <row r="207">
          <cell r="A207">
            <v>40786</v>
          </cell>
          <cell r="B207">
            <v>12.203799999999999</v>
          </cell>
          <cell r="C207">
            <v>9.3935999999999993</v>
          </cell>
          <cell r="D207">
            <v>9.6022999999999996</v>
          </cell>
          <cell r="E207">
            <v>14.0372</v>
          </cell>
          <cell r="F207">
            <v>12.808</v>
          </cell>
          <cell r="G207">
            <v>10.028700000000001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-8.786833900621871E-2</v>
          </cell>
          <cell r="O207">
            <v>-0.17953942702142334</v>
          </cell>
          <cell r="P207">
            <v>-0.1225859025183158</v>
          </cell>
          <cell r="Q207">
            <v>-0.17779362083249317</v>
          </cell>
          <cell r="R207">
            <v>-0.11393820945191602</v>
          </cell>
          <cell r="S207">
            <v>-0.13595211873001878</v>
          </cell>
        </row>
        <row r="208">
          <cell r="A208">
            <v>40816</v>
          </cell>
          <cell r="B208">
            <v>11.356999999999999</v>
          </cell>
          <cell r="C208">
            <v>8.9787999999999997</v>
          </cell>
          <cell r="D208">
            <v>8.9277999999999995</v>
          </cell>
          <cell r="E208">
            <v>13.9796</v>
          </cell>
          <cell r="F208">
            <v>11.1259</v>
          </cell>
          <cell r="G208">
            <v>9.1097999999999999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-0.13143732520805151</v>
          </cell>
          <cell r="O208">
            <v>-0.19092312740423256</v>
          </cell>
          <cell r="P208">
            <v>-0.16182311245766567</v>
          </cell>
          <cell r="Q208">
            <v>-9.561576116572823E-2</v>
          </cell>
          <cell r="R208">
            <v>-0.20501052540735243</v>
          </cell>
          <cell r="S208">
            <v>-0.18744144907946603</v>
          </cell>
        </row>
        <row r="209">
          <cell r="A209">
            <v>40847</v>
          </cell>
          <cell r="B209">
            <v>12.728199999999999</v>
          </cell>
          <cell r="C209">
            <v>10.059699999999999</v>
          </cell>
          <cell r="D209">
            <v>9.8940000000000001</v>
          </cell>
          <cell r="E209">
            <v>14.658799999999999</v>
          </cell>
          <cell r="F209">
            <v>12.8148</v>
          </cell>
          <cell r="G209">
            <v>10.208399999999999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-1.7984169880964407E-2</v>
          </cell>
          <cell r="O209">
            <v>-7.7349894773540706E-2</v>
          </cell>
          <cell r="P209">
            <v>-5.754456177086853E-2</v>
          </cell>
          <cell r="Q209">
            <v>3.8938049619894999E-2</v>
          </cell>
          <cell r="R209">
            <v>-6.9553695561471285E-2</v>
          </cell>
          <cell r="S209">
            <v>-7.0335316632119671E-2</v>
          </cell>
        </row>
        <row r="210">
          <cell r="A210">
            <v>40877</v>
          </cell>
          <cell r="B210">
            <v>12.6821</v>
          </cell>
          <cell r="C210">
            <v>10.168200000000001</v>
          </cell>
          <cell r="D210">
            <v>9.7420000000000009</v>
          </cell>
          <cell r="E210">
            <v>14.3316</v>
          </cell>
          <cell r="F210">
            <v>12.0716</v>
          </cell>
          <cell r="G210">
            <v>9.9076000000000004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-1.3330849448984994E-2</v>
          </cell>
          <cell r="O210">
            <v>-5.3121291918237334E-2</v>
          </cell>
          <cell r="P210">
            <v>-5.7852929511405193E-2</v>
          </cell>
          <cell r="Q210">
            <v>0.11189251966336511</v>
          </cell>
          <cell r="R210">
            <v>-0.10440836885145888</v>
          </cell>
          <cell r="S210">
            <v>-7.714551461760355E-2</v>
          </cell>
        </row>
        <row r="211">
          <cell r="A211">
            <v>40908</v>
          </cell>
          <cell r="B211">
            <v>12.7288</v>
          </cell>
          <cell r="C211">
            <v>10.046799999999999</v>
          </cell>
          <cell r="D211">
            <v>9.9280000000000008</v>
          </cell>
          <cell r="E211">
            <v>14.471500000000001</v>
          </cell>
          <cell r="F211">
            <v>11.912000000000001</v>
          </cell>
          <cell r="G211">
            <v>9.8977000000000004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-2.6922818727039832E-3</v>
          </cell>
          <cell r="O211">
            <v>-4.9948680405164758E-2</v>
          </cell>
          <cell r="P211">
            <v>-2.8151506312816599E-2</v>
          </cell>
          <cell r="Q211">
            <v>0.22167867297490873</v>
          </cell>
          <cell r="R211">
            <v>-9.6887943568428003E-2</v>
          </cell>
          <cell r="S211">
            <v>-5.8687987507065054E-2</v>
          </cell>
        </row>
        <row r="212">
          <cell r="A212">
            <v>40939</v>
          </cell>
          <cell r="B212">
            <v>13.676399999999999</v>
          </cell>
          <cell r="C212">
            <v>10.8767</v>
          </cell>
          <cell r="D212">
            <v>10.292400000000001</v>
          </cell>
          <cell r="E212">
            <v>15.751099999999999</v>
          </cell>
          <cell r="F212">
            <v>13.3606</v>
          </cell>
          <cell r="G212">
            <v>11.179500000000001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6.8591672384503699E-2</v>
          </cell>
          <cell r="O212">
            <v>3.3156883979864826E-2</v>
          </cell>
          <cell r="P212">
            <v>1.4275742360762234E-2</v>
          </cell>
          <cell r="Q212">
            <v>0.41845915090083707</v>
          </cell>
          <cell r="R212">
            <v>1.9734158810293723E-2</v>
          </cell>
          <cell r="S212">
            <v>6.753571173792472E-2</v>
          </cell>
        </row>
        <row r="213">
          <cell r="A213">
            <v>40968</v>
          </cell>
          <cell r="B213">
            <v>12.973800000000001</v>
          </cell>
          <cell r="C213">
            <v>10.5482</v>
          </cell>
          <cell r="D213">
            <v>10.254</v>
          </cell>
          <cell r="E213">
            <v>14.649699999999999</v>
          </cell>
          <cell r="F213">
            <v>14.2715</v>
          </cell>
          <cell r="G213">
            <v>12.134600000000001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1.7454039569947399E-2</v>
          </cell>
          <cell r="O213">
            <v>9.5009641545922285E-3</v>
          </cell>
          <cell r="P213">
            <v>1.6824580583460369E-2</v>
          </cell>
          <cell r="Q213">
            <v>0.41490968649483362</v>
          </cell>
          <cell r="R213">
            <v>8.6262384410234594E-2</v>
          </cell>
          <cell r="S213">
            <v>0.14989239087391382</v>
          </cell>
        </row>
        <row r="214">
          <cell r="A214">
            <v>40999</v>
          </cell>
          <cell r="B214">
            <v>13.386900000000001</v>
          </cell>
          <cell r="C214">
            <v>10.638500000000001</v>
          </cell>
          <cell r="D214">
            <v>10.136200000000001</v>
          </cell>
          <cell r="E214">
            <v>15.020099999999999</v>
          </cell>
          <cell r="F214">
            <v>12.3163</v>
          </cell>
          <cell r="G214">
            <v>10.169600000000001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4.8979602244480391E-2</v>
          </cell>
          <cell r="O214">
            <v>2.3772492392303279E-2</v>
          </cell>
          <cell r="P214">
            <v>1.2001792472442485E-2</v>
          </cell>
          <cell r="Q214">
            <v>0.53695247969497673</v>
          </cell>
          <cell r="R214">
            <v>-4.8209716131573654E-2</v>
          </cell>
          <cell r="S214">
            <v>-2.1722087471545803E-2</v>
          </cell>
        </row>
        <row r="215">
          <cell r="A215">
            <v>41029</v>
          </cell>
          <cell r="B215">
            <v>13.139799999999999</v>
          </cell>
          <cell r="C215">
            <v>10.107699999999999</v>
          </cell>
          <cell r="D215">
            <v>10.2235</v>
          </cell>
          <cell r="E215">
            <v>14.4192</v>
          </cell>
          <cell r="F215">
            <v>12.608000000000001</v>
          </cell>
          <cell r="G215">
            <v>10.106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3.0897405343019546E-2</v>
          </cell>
          <cell r="O215">
            <v>-1.6625507531617734E-2</v>
          </cell>
          <cell r="P215">
            <v>2.5701615302349934E-2</v>
          </cell>
          <cell r="Q215">
            <v>0.56219433616552217</v>
          </cell>
          <cell r="R215">
            <v>-1.4806220972685247E-2</v>
          </cell>
          <cell r="S215">
            <v>-1.3847519536488329E-2</v>
          </cell>
        </row>
        <row r="216">
          <cell r="A216">
            <v>41060</v>
          </cell>
          <cell r="B216">
            <v>12.361000000000001</v>
          </cell>
          <cell r="C216">
            <v>9.3899000000000008</v>
          </cell>
          <cell r="D216">
            <v>9.3381000000000007</v>
          </cell>
          <cell r="E216">
            <v>12.968</v>
          </cell>
          <cell r="F216">
            <v>11.4604</v>
          </cell>
          <cell r="G216">
            <v>9.3648000000000007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-2.2135880927293239E-2</v>
          </cell>
          <cell r="O216">
            <v>-6.9484508797935662E-2</v>
          </cell>
          <cell r="P216">
            <v>-4.9051665394955646E-2</v>
          </cell>
          <cell r="Q216">
            <v>0.50477290578656953</v>
          </cell>
          <cell r="R216">
            <v>-8.5514472193294E-2</v>
          </cell>
          <cell r="S216">
            <v>-6.6079145123824734E-2</v>
          </cell>
        </row>
        <row r="217">
          <cell r="A217">
            <v>41090</v>
          </cell>
          <cell r="B217">
            <v>12.928100000000001</v>
          </cell>
          <cell r="C217">
            <v>10.1899</v>
          </cell>
          <cell r="D217">
            <v>9.9618000000000002</v>
          </cell>
          <cell r="E217">
            <v>13.733000000000001</v>
          </cell>
          <cell r="F217">
            <v>12.215</v>
          </cell>
          <cell r="G217">
            <v>9.8076000000000008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2.483677754388447E-2</v>
          </cell>
          <cell r="O217">
            <v>1.7185914198729391E-2</v>
          </cell>
          <cell r="P217">
            <v>2.0565490704643086E-2</v>
          </cell>
          <cell r="Q217">
            <v>0.67340958858580313</v>
          </cell>
          <cell r="R217">
            <v>-1.3525285278295662E-2</v>
          </cell>
          <cell r="S217">
            <v>-7.5679984256262767E-3</v>
          </cell>
        </row>
        <row r="218">
          <cell r="A218">
            <v>41121</v>
          </cell>
          <cell r="B218">
            <v>13.330299999999999</v>
          </cell>
          <cell r="C218">
            <v>10.584300000000001</v>
          </cell>
          <cell r="D218">
            <v>10.4903</v>
          </cell>
          <cell r="E218">
            <v>13.1464</v>
          </cell>
          <cell r="F218">
            <v>13.083500000000001</v>
          </cell>
          <cell r="G218">
            <v>10.117000000000001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5.434565706186234E-2</v>
          </cell>
          <cell r="O218">
            <v>5.8174319119652873E-2</v>
          </cell>
          <cell r="P218">
            <v>7.3141318311421344E-2</v>
          </cell>
          <cell r="Q218">
            <v>0.6817326369435992</v>
          </cell>
          <cell r="R218">
            <v>5.8853818718542117E-2</v>
          </cell>
          <cell r="S218">
            <v>3.315961060427508E-2</v>
          </cell>
        </row>
        <row r="219">
          <cell r="A219">
            <v>41152</v>
          </cell>
          <cell r="B219">
            <v>13.6241</v>
          </cell>
          <cell r="C219">
            <v>11.275600000000001</v>
          </cell>
          <cell r="D219">
            <v>10.841799999999999</v>
          </cell>
          <cell r="E219">
            <v>13.469099999999999</v>
          </cell>
          <cell r="F219">
            <v>13.536</v>
          </cell>
          <cell r="G219">
            <v>10.2958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7.2011995906203552E-2</v>
          </cell>
          <cell r="O219">
            <v>0.11891562623886687</v>
          </cell>
          <cell r="P219">
            <v>0.10228120707096355</v>
          </cell>
          <cell r="Q219">
            <v>0.78267046460988476</v>
          </cell>
          <cell r="R219">
            <v>9.2175038446437263E-2</v>
          </cell>
          <cell r="S219">
            <v>5.7352394687556041E-2</v>
          </cell>
        </row>
        <row r="220">
          <cell r="A220">
            <v>41182</v>
          </cell>
          <cell r="B220">
            <v>13.992699999999999</v>
          </cell>
          <cell r="C220">
            <v>11.5565</v>
          </cell>
          <cell r="D220">
            <v>11.1904</v>
          </cell>
          <cell r="E220">
            <v>13.882999999999999</v>
          </cell>
          <cell r="F220">
            <v>14.3095</v>
          </cell>
          <cell r="G220">
            <v>10.9293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9.1627467259163042E-2</v>
          </cell>
          <cell r="O220">
            <v>0.13450025260339982</v>
          </cell>
          <cell r="P220">
            <v>0.12599041179930492</v>
          </cell>
          <cell r="Q220">
            <v>0.87055986223856507</v>
          </cell>
          <cell r="R220">
            <v>0.14178314225824562</v>
          </cell>
          <cell r="S220">
            <v>0.1186799456351435</v>
          </cell>
        </row>
        <row r="221">
          <cell r="A221">
            <v>41213</v>
          </cell>
          <cell r="B221">
            <v>13.771000000000001</v>
          </cell>
          <cell r="C221">
            <v>12.2051</v>
          </cell>
          <cell r="D221">
            <v>11.3233</v>
          </cell>
          <cell r="E221">
            <v>15.0449</v>
          </cell>
          <cell r="F221">
            <v>14.7879</v>
          </cell>
          <cell r="G221">
            <v>11.0252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6.7796655060858413E-2</v>
          </cell>
          <cell r="O221">
            <v>0.17677525729247967</v>
          </cell>
          <cell r="P221">
            <v>0.12621256820009585</v>
          </cell>
          <cell r="Q221">
            <v>1.007226579740343</v>
          </cell>
          <cell r="R221">
            <v>0.16169666240192826</v>
          </cell>
          <cell r="S221">
            <v>0.1227499299669661</v>
          </cell>
        </row>
        <row r="222">
          <cell r="A222">
            <v>41243</v>
          </cell>
          <cell r="B222">
            <v>13.8497</v>
          </cell>
          <cell r="C222">
            <v>13.0336</v>
          </cell>
          <cell r="D222">
            <v>11.476000000000001</v>
          </cell>
          <cell r="E222">
            <v>15.692500000000001</v>
          </cell>
          <cell r="F222">
            <v>15.0924</v>
          </cell>
          <cell r="G222">
            <v>11.2035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6.6870494468590724E-2</v>
          </cell>
          <cell r="O222">
            <v>0.22391175750315351</v>
          </cell>
          <cell r="P222">
            <v>0.12684231354368425</v>
          </cell>
          <cell r="Q222">
            <v>1.0386309593228891</v>
          </cell>
          <cell r="R222">
            <v>0.16479969839229347</v>
          </cell>
          <cell r="S222">
            <v>0.13228824520485039</v>
          </cell>
        </row>
        <row r="223">
          <cell r="A223">
            <v>41274</v>
          </cell>
          <cell r="B223">
            <v>13.916399999999999</v>
          </cell>
          <cell r="C223">
            <v>13.164199999999999</v>
          </cell>
          <cell r="D223">
            <v>11.630800000000001</v>
          </cell>
          <cell r="E223">
            <v>17.1691</v>
          </cell>
          <cell r="F223">
            <v>15.162699999999999</v>
          </cell>
          <cell r="G223">
            <v>11.7087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6.4664290338330543E-2</v>
          </cell>
          <cell r="O223">
            <v>0.20469115265059368</v>
          </cell>
          <cell r="P223">
            <v>0.12633480857891</v>
          </cell>
          <cell r="Q223">
            <v>1.1153284165800228</v>
          </cell>
          <cell r="R223">
            <v>0.15022073653368406</v>
          </cell>
          <cell r="S223">
            <v>0.16711069932571077</v>
          </cell>
        </row>
        <row r="224">
          <cell r="A224">
            <v>41305</v>
          </cell>
          <cell r="B224">
            <v>14.6309</v>
          </cell>
          <cell r="C224">
            <v>13.649800000000001</v>
          </cell>
          <cell r="D224">
            <v>12.618</v>
          </cell>
          <cell r="E224">
            <v>18.3949</v>
          </cell>
          <cell r="F224">
            <v>16.114799999999999</v>
          </cell>
          <cell r="G224">
            <v>11.990399999999999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0.10480023910116931</v>
          </cell>
          <cell r="O224">
            <v>0.21349369797861306</v>
          </cell>
          <cell r="P224">
            <v>0.1925883875279073</v>
          </cell>
          <cell r="Q224">
            <v>1.1134094492644158</v>
          </cell>
          <cell r="R224">
            <v>0.19336048108124126</v>
          </cell>
          <cell r="S224">
            <v>0.17556309919905555</v>
          </cell>
        </row>
        <row r="225">
          <cell r="A225">
            <v>41333</v>
          </cell>
          <cell r="B225">
            <v>13.5518</v>
          </cell>
          <cell r="C225">
            <v>11.7582</v>
          </cell>
          <cell r="D225">
            <v>13.1622</v>
          </cell>
          <cell r="E225">
            <v>14.9236</v>
          </cell>
          <cell r="F225">
            <v>16.385300000000001</v>
          </cell>
          <cell r="G225">
            <v>12.081099999999999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2.0941144346157126E-2</v>
          </cell>
          <cell r="O225">
            <v>3.871469846517539E-2</v>
          </cell>
          <cell r="P225">
            <v>0.20870317146872308</v>
          </cell>
          <cell r="Q225">
            <v>0.68142840784577374</v>
          </cell>
          <cell r="R225">
            <v>0.18397820064593251</v>
          </cell>
          <cell r="S225">
            <v>0.16473092529831312</v>
          </cell>
        </row>
        <row r="226">
          <cell r="A226">
            <v>41364</v>
          </cell>
          <cell r="B226">
            <v>14.004899999999999</v>
          </cell>
          <cell r="C226">
            <v>11.9817</v>
          </cell>
          <cell r="D226">
            <v>11.5809</v>
          </cell>
          <cell r="E226">
            <v>15.622</v>
          </cell>
          <cell r="F226">
            <v>14.5661</v>
          </cell>
          <cell r="G226">
            <v>10.4617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4.8451249282753128E-2</v>
          </cell>
          <cell r="O226">
            <v>4.9794096902852747E-2</v>
          </cell>
          <cell r="P226">
            <v>5.4402731491729917E-2</v>
          </cell>
          <cell r="Q226">
            <v>0.70579895886924571</v>
          </cell>
          <cell r="R226">
            <v>4.532003055776368E-2</v>
          </cell>
          <cell r="S226">
            <v>1.1736616146567069E-2</v>
          </cell>
        </row>
        <row r="227">
          <cell r="A227">
            <v>41394</v>
          </cell>
          <cell r="B227">
            <v>14.3414</v>
          </cell>
          <cell r="C227">
            <v>12.566599999999999</v>
          </cell>
          <cell r="D227">
            <v>11.8759</v>
          </cell>
          <cell r="E227">
            <v>17.124199999999998</v>
          </cell>
          <cell r="F227">
            <v>15.323</v>
          </cell>
          <cell r="G227">
            <v>10.4955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6.4127052526858908E-2</v>
          </cell>
          <cell r="O227">
            <v>8.606203760527964E-2</v>
          </cell>
          <cell r="P227">
            <v>6.9287564704820115E-2</v>
          </cell>
          <cell r="Q227">
            <v>0.77653189630486374</v>
          </cell>
          <cell r="R227">
            <v>8.5479928353194401E-2</v>
          </cell>
          <cell r="S227">
            <v>1.7339242386213982E-2</v>
          </cell>
        </row>
        <row r="228">
          <cell r="A228">
            <v>41425</v>
          </cell>
          <cell r="B228">
            <v>14.681699999999999</v>
          </cell>
          <cell r="C228">
            <v>12.98</v>
          </cell>
          <cell r="D228">
            <v>11.7852</v>
          </cell>
          <cell r="E228">
            <v>15.8438</v>
          </cell>
          <cell r="F228">
            <v>14.327</v>
          </cell>
          <cell r="G228">
            <v>10.437099999999999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7.7129678643582E-2</v>
          </cell>
          <cell r="O228">
            <v>0.10308492172822237</v>
          </cell>
          <cell r="P228">
            <v>5.1441365073420009E-2</v>
          </cell>
          <cell r="Q228">
            <v>0.58991387375774607</v>
          </cell>
          <cell r="R228">
            <v>1.1516409211219658E-2</v>
          </cell>
          <cell r="S228">
            <v>1.4282402230609836E-2</v>
          </cell>
        </row>
        <row r="229">
          <cell r="A229">
            <v>41455</v>
          </cell>
          <cell r="B229">
            <v>14.439299999999999</v>
          </cell>
          <cell r="C229">
            <v>12.4216</v>
          </cell>
          <cell r="D229">
            <v>11.3081</v>
          </cell>
          <cell r="E229">
            <v>15.451599999999999</v>
          </cell>
          <cell r="F229">
            <v>13.722</v>
          </cell>
          <cell r="G229">
            <v>10.020200000000001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5.0596492770792256E-2</v>
          </cell>
          <cell r="O229">
            <v>4.5478508643815863E-2</v>
          </cell>
          <cell r="P229">
            <v>5.6098099928607592E-3</v>
          </cell>
          <cell r="Q229">
            <v>0.50747188020068434</v>
          </cell>
          <cell r="R229">
            <v>-2.9038948324928371E-2</v>
          </cell>
          <cell r="S229">
            <v>-1.9391786373120889E-2</v>
          </cell>
        </row>
        <row r="230">
          <cell r="A230">
            <v>41486</v>
          </cell>
          <cell r="B230">
            <v>15.236800000000001</v>
          </cell>
          <cell r="C230">
            <v>13.431699999999999</v>
          </cell>
          <cell r="D230">
            <v>12.2166</v>
          </cell>
          <cell r="E230">
            <v>14.8521</v>
          </cell>
          <cell r="F230">
            <v>14.7483</v>
          </cell>
          <cell r="G230">
            <v>10.0786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9.2595463128859468E-2</v>
          </cell>
          <cell r="O230">
            <v>0.10929949413698181</v>
          </cell>
          <cell r="P230">
            <v>7.2828877355878729E-2</v>
          </cell>
          <cell r="Q230">
            <v>0.41876679580083409</v>
          </cell>
          <cell r="R230">
            <v>3.6659218004558847E-2</v>
          </cell>
          <cell r="S230">
            <v>-8.0735963860517623E-3</v>
          </cell>
        </row>
        <row r="231">
          <cell r="A231">
            <v>41517</v>
          </cell>
          <cell r="B231">
            <v>14.7906</v>
          </cell>
          <cell r="C231">
            <v>13.4924</v>
          </cell>
          <cell r="D231">
            <v>12.2372</v>
          </cell>
          <cell r="E231">
            <v>14.410600000000001</v>
          </cell>
          <cell r="F231">
            <v>16.110099999999999</v>
          </cell>
          <cell r="G231">
            <v>10.086499999999999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5.0563134664919573E-2</v>
          </cell>
          <cell r="O231">
            <v>9.4675858138167257E-2</v>
          </cell>
          <cell r="P231">
            <v>6.2229114892191184E-2</v>
          </cell>
          <cell r="Q231">
            <v>0.35419671754114179</v>
          </cell>
          <cell r="R231">
            <v>0.11235874888035191</v>
          </cell>
          <cell r="S231">
            <v>-2.3590606828914895E-3</v>
          </cell>
        </row>
        <row r="232">
          <cell r="A232">
            <v>41547</v>
          </cell>
          <cell r="B232">
            <v>15.2079</v>
          </cell>
          <cell r="C232">
            <v>14.423</v>
          </cell>
          <cell r="D232">
            <v>12.972200000000001</v>
          </cell>
          <cell r="E232">
            <v>15.553100000000001</v>
          </cell>
          <cell r="F232">
            <v>15.864000000000001</v>
          </cell>
          <cell r="G232">
            <v>10.5161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6.7104094051942731E-2</v>
          </cell>
          <cell r="O232">
            <v>0.14122041868617496</v>
          </cell>
          <cell r="P232">
            <v>0.10586949769665344</v>
          </cell>
          <cell r="Q232">
            <v>0.41886854668516627</v>
          </cell>
          <cell r="R232">
            <v>7.995469290758539E-2</v>
          </cell>
          <cell r="S232">
            <v>3.9381767244510479E-2</v>
          </cell>
        </row>
        <row r="233">
          <cell r="A233">
            <v>41578</v>
          </cell>
          <cell r="B233">
            <v>15.95</v>
          </cell>
          <cell r="C233">
            <v>15.5038</v>
          </cell>
          <cell r="D233">
            <v>13.568899999999999</v>
          </cell>
          <cell r="E233">
            <v>15.5832</v>
          </cell>
          <cell r="F233">
            <v>16.493300000000001</v>
          </cell>
          <cell r="G233">
            <v>11.060499999999999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9.9940701454978242E-2</v>
          </cell>
          <cell r="O233">
            <v>0.18730563825253554</v>
          </cell>
          <cell r="P233">
            <v>0.13108884262385567</v>
          </cell>
          <cell r="Q233">
            <v>0.38118082236209383</v>
          </cell>
          <cell r="R233">
            <v>0.10268774262816205</v>
          </cell>
          <cell r="S233">
            <v>8.5050649765018527E-2</v>
          </cell>
        </row>
        <row r="234">
          <cell r="A234">
            <v>41608</v>
          </cell>
          <cell r="B234">
            <v>16.437100000000001</v>
          </cell>
          <cell r="C234">
            <v>15.8909</v>
          </cell>
          <cell r="D234">
            <v>13.927</v>
          </cell>
          <cell r="E234">
            <v>16.1296</v>
          </cell>
          <cell r="F234">
            <v>16.149799999999999</v>
          </cell>
          <cell r="G234">
            <v>11.2118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0.11131028711458946</v>
          </cell>
          <cell r="O234">
            <v>0.17772612824015366</v>
          </cell>
          <cell r="P234">
            <v>0.1336487409769056</v>
          </cell>
          <cell r="Q234">
            <v>0.38280779116387165</v>
          </cell>
          <cell r="R234">
            <v>6.5150276608016533E-2</v>
          </cell>
          <cell r="S234">
            <v>9.0103627520915275E-2</v>
          </cell>
        </row>
        <row r="235">
          <cell r="A235">
            <v>41639</v>
          </cell>
          <cell r="B235">
            <v>16.758299999999998</v>
          </cell>
          <cell r="C235">
            <v>16.055499999999999</v>
          </cell>
          <cell r="D235">
            <v>14.318300000000001</v>
          </cell>
          <cell r="E235">
            <v>16.533899999999999</v>
          </cell>
          <cell r="F235">
            <v>16.1587</v>
          </cell>
          <cell r="G235">
            <v>11.0639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0.11003201020297637</v>
          </cell>
          <cell r="O235">
            <v>0.15393059463592107</v>
          </cell>
          <cell r="P235">
            <v>0.13647251508653846</v>
          </cell>
          <cell r="Q235">
            <v>0.36825903799590742</v>
          </cell>
          <cell r="R235">
            <v>5.2600524070528287E-2</v>
          </cell>
          <cell r="S235">
            <v>6.8637628246819515E-2</v>
          </cell>
        </row>
        <row r="236">
          <cell r="A236">
            <v>41670</v>
          </cell>
          <cell r="B236">
            <v>16.461400000000001</v>
          </cell>
          <cell r="C236">
            <v>15.7494</v>
          </cell>
          <cell r="D236">
            <v>14.100099999999999</v>
          </cell>
          <cell r="E236">
            <v>15.6356</v>
          </cell>
          <cell r="F236">
            <v>15.3238</v>
          </cell>
          <cell r="G236">
            <v>10.548500000000001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7.2853658503080787E-2</v>
          </cell>
          <cell r="O236">
            <v>0.10419146657258493</v>
          </cell>
          <cell r="P236">
            <v>9.6308556030378689E-2</v>
          </cell>
          <cell r="Q236">
            <v>0.26312511779459924</v>
          </cell>
          <cell r="R236">
            <v>-6.1926606298646769E-3</v>
          </cell>
          <cell r="S236">
            <v>1.8374941241977139E-2</v>
          </cell>
        </row>
        <row r="237">
          <cell r="A237">
            <v>41698</v>
          </cell>
          <cell r="B237">
            <v>15.726599999999999</v>
          </cell>
          <cell r="C237">
            <v>14.385999999999999</v>
          </cell>
          <cell r="D237">
            <v>13.41</v>
          </cell>
          <cell r="E237">
            <v>13.930199999999999</v>
          </cell>
          <cell r="F237">
            <v>16.475899999999999</v>
          </cell>
          <cell r="G237">
            <v>11.1821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1.5964160980866282E-2</v>
          </cell>
          <cell r="O237">
            <v>-2.1438822856134632E-3</v>
          </cell>
          <cell r="P237">
            <v>2.9584954293723209E-2</v>
          </cell>
          <cell r="Q237">
            <v>0.11838033402161452</v>
          </cell>
          <cell r="R237">
            <v>5.4888918092573569E-2</v>
          </cell>
          <cell r="S237">
            <v>7.0910488848703102E-2</v>
          </cell>
        </row>
        <row r="238">
          <cell r="A238">
            <v>41729</v>
          </cell>
          <cell r="B238">
            <v>15.8025</v>
          </cell>
          <cell r="C238">
            <v>14.608599999999999</v>
          </cell>
          <cell r="D238">
            <v>13.1371</v>
          </cell>
          <cell r="E238">
            <v>13.849500000000001</v>
          </cell>
          <cell r="F238">
            <v>14.6836</v>
          </cell>
          <cell r="G238">
            <v>10.138199999999999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1.2313238115932545E-2</v>
          </cell>
          <cell r="O238">
            <v>2.0547402651394098E-3</v>
          </cell>
          <cell r="P238">
            <v>-3.0550609404422779E-4</v>
          </cell>
          <cell r="Q238">
            <v>0.10571879614279101</v>
          </cell>
          <cell r="R238">
            <v>-5.7858298165776367E-2</v>
          </cell>
          <cell r="S238">
            <v>-2.4505841962169761E-2</v>
          </cell>
        </row>
        <row r="239">
          <cell r="A239">
            <v>41759</v>
          </cell>
          <cell r="B239">
            <v>15.8309</v>
          </cell>
          <cell r="C239">
            <v>14.885199999999999</v>
          </cell>
          <cell r="D239">
            <v>13.7256</v>
          </cell>
          <cell r="E239">
            <v>13.562099999999999</v>
          </cell>
          <cell r="F239">
            <v>14.9878</v>
          </cell>
          <cell r="G239">
            <v>10.212199999999999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6.4025129591280816E-3</v>
          </cell>
          <cell r="O239">
            <v>8.8561769994528472E-3</v>
          </cell>
          <cell r="P239">
            <v>3.0621299352490805E-2</v>
          </cell>
          <cell r="Q239">
            <v>7.9607148547549578E-2</v>
          </cell>
          <cell r="R239">
            <v>-3.8452644155836491E-2</v>
          </cell>
          <cell r="S239">
            <v>-1.3994930456717958E-2</v>
          </cell>
        </row>
        <row r="240">
          <cell r="A240">
            <v>41790</v>
          </cell>
          <cell r="B240">
            <v>16.077300000000001</v>
          </cell>
          <cell r="C240">
            <v>15.238300000000001</v>
          </cell>
          <cell r="D240">
            <v>13.8969</v>
          </cell>
          <cell r="E240">
            <v>14.2803</v>
          </cell>
          <cell r="F240">
            <v>15.1403</v>
          </cell>
          <cell r="G240">
            <v>10.5274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1.3309435422792726E-2</v>
          </cell>
          <cell r="O240">
            <v>1.9086012825641152E-2</v>
          </cell>
          <cell r="P240">
            <v>2.9528327670797605E-2</v>
          </cell>
          <cell r="Q240">
            <v>0.12539753638343765</v>
          </cell>
          <cell r="R240">
            <v>-2.9616013430167176E-2</v>
          </cell>
          <cell r="S240">
            <v>1.6272311220575597E-2</v>
          </cell>
        </row>
        <row r="241">
          <cell r="A241">
            <v>41820</v>
          </cell>
          <cell r="B241">
            <v>16.4541</v>
          </cell>
          <cell r="C241">
            <v>15.2864</v>
          </cell>
          <cell r="D241">
            <v>13.981199999999999</v>
          </cell>
          <cell r="E241">
            <v>15.2796</v>
          </cell>
          <cell r="F241">
            <v>15.2186</v>
          </cell>
          <cell r="G241">
            <v>10.9549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2.6262940880196872E-2</v>
          </cell>
          <cell r="O241">
            <v>9.9826877592976704E-3</v>
          </cell>
          <cell r="P241">
            <v>2.2296000265366933E-2</v>
          </cell>
          <cell r="Q241">
            <v>0.18132721401706409</v>
          </cell>
          <cell r="R241">
            <v>-2.5806476514807275E-2</v>
          </cell>
          <cell r="S241">
            <v>5.1703976307039934E-2</v>
          </cell>
        </row>
        <row r="242">
          <cell r="A242">
            <v>41851</v>
          </cell>
          <cell r="B242">
            <v>16.124199999999998</v>
          </cell>
          <cell r="C242">
            <v>14.998900000000001</v>
          </cell>
          <cell r="D242">
            <v>13.9468</v>
          </cell>
          <cell r="E242">
            <v>15.4781</v>
          </cell>
          <cell r="F242">
            <v>15.661099999999999</v>
          </cell>
          <cell r="G242">
            <v>11.2568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-1.0825572255908078E-3</v>
          </cell>
          <cell r="O242">
            <v>-1.7236306872764562E-2</v>
          </cell>
          <cell r="P242">
            <v>8.2232632614311907E-3</v>
          </cell>
          <cell r="Q242">
            <v>0.17356843565648683</v>
          </cell>
          <cell r="R242">
            <v>-1.8664319844260424E-3</v>
          </cell>
          <cell r="S242">
            <v>7.1306624910549843E-2</v>
          </cell>
        </row>
        <row r="243">
          <cell r="A243">
            <v>41882</v>
          </cell>
          <cell r="B243">
            <v>16.792899999999999</v>
          </cell>
          <cell r="C243">
            <v>15.2904</v>
          </cell>
          <cell r="D243">
            <v>14.024100000000001</v>
          </cell>
          <cell r="E243">
            <v>15.2341</v>
          </cell>
          <cell r="F243">
            <v>15.8688</v>
          </cell>
          <cell r="G243">
            <v>11.5383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2.9055579445527835E-2</v>
          </cell>
          <cell r="O243">
            <v>-7.5375567606755789E-3</v>
          </cell>
          <cell r="P243">
            <v>3.2998936772432597E-3</v>
          </cell>
          <cell r="Q243">
            <v>0.13685562079131142</v>
          </cell>
          <cell r="R243">
            <v>6.0466483749879174E-3</v>
          </cell>
          <cell r="S243">
            <v>8.5465656659543532E-2</v>
          </cell>
        </row>
        <row r="244">
          <cell r="A244">
            <v>41912</v>
          </cell>
          <cell r="B244">
            <v>16.582899999999999</v>
          </cell>
          <cell r="C244">
            <v>15.548400000000001</v>
          </cell>
          <cell r="D244">
            <v>13.606</v>
          </cell>
          <cell r="E244">
            <v>15.840999999999999</v>
          </cell>
          <cell r="F244">
            <v>14.684100000000001</v>
          </cell>
          <cell r="G244">
            <v>11.105399999999999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7.897647119108786E-3</v>
          </cell>
          <cell r="O244">
            <v>-9.9786894466091791E-4</v>
          </cell>
          <cell r="P244">
            <v>-3.1713239592711662E-2</v>
          </cell>
          <cell r="Q244">
            <v>0.15853565119794699</v>
          </cell>
          <cell r="R244">
            <v>-6.4942237806127734E-2</v>
          </cell>
          <cell r="S244">
            <v>3.8295371264310374E-2</v>
          </cell>
        </row>
        <row r="245">
          <cell r="A245">
            <v>41943</v>
          </cell>
          <cell r="B245">
            <v>16.905899999999999</v>
          </cell>
          <cell r="C245">
            <v>15.24</v>
          </cell>
          <cell r="D245">
            <v>13.5817</v>
          </cell>
          <cell r="E245">
            <v>15.6982</v>
          </cell>
          <cell r="F245">
            <v>15.5641</v>
          </cell>
          <cell r="G245">
            <v>11.478999999999999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1.7769733155019951E-2</v>
          </cell>
          <cell r="O245">
            <v>-2.7116831979972944E-2</v>
          </cell>
          <cell r="P245">
            <v>-3.7311802116239634E-2</v>
          </cell>
          <cell r="Q245">
            <v>0.12834129361587787</v>
          </cell>
          <cell r="R245">
            <v>-1.1451482669836532E-2</v>
          </cell>
          <cell r="S245">
            <v>6.1245341123864705E-2</v>
          </cell>
        </row>
        <row r="246">
          <cell r="A246">
            <v>41973</v>
          </cell>
          <cell r="B246">
            <v>17.375699999999998</v>
          </cell>
          <cell r="C246">
            <v>16.126000000000001</v>
          </cell>
          <cell r="D246">
            <v>13.957000000000001</v>
          </cell>
          <cell r="E246">
            <v>16.384399999999999</v>
          </cell>
          <cell r="F246">
            <v>15.210599999999999</v>
          </cell>
          <cell r="G246">
            <v>11.686400000000001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3.3741363624987919E-2</v>
          </cell>
          <cell r="O246">
            <v>1.6936376029060618E-2</v>
          </cell>
          <cell r="P246">
            <v>-1.6885720673574189E-2</v>
          </cell>
          <cell r="Q246">
            <v>0.15228150811463981</v>
          </cell>
          <cell r="R246">
            <v>-3.3360388906208627E-2</v>
          </cell>
          <cell r="S246">
            <v>6.6852471966931448E-2</v>
          </cell>
        </row>
        <row r="247">
          <cell r="A247">
            <v>42004</v>
          </cell>
          <cell r="B247">
            <v>17.381</v>
          </cell>
          <cell r="C247">
            <v>15.7339</v>
          </cell>
          <cell r="D247">
            <v>13.7545</v>
          </cell>
          <cell r="E247">
            <v>16.310600000000001</v>
          </cell>
          <cell r="F247">
            <v>15.251899999999999</v>
          </cell>
          <cell r="G247">
            <v>11.4786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2.315954260092723E-2</v>
          </cell>
          <cell r="O247">
            <v>-1.5483023353510039E-2</v>
          </cell>
          <cell r="P247">
            <v>-3.4736063255426441E-2</v>
          </cell>
          <cell r="Q247">
            <v>0.12516845774110741</v>
          </cell>
          <cell r="R247">
            <v>-3.0259778198570175E-2</v>
          </cell>
          <cell r="S247">
            <v>3.6866076373861523E-2</v>
          </cell>
        </row>
        <row r="248">
          <cell r="A248">
            <v>42035</v>
          </cell>
          <cell r="B248">
            <v>17.1265</v>
          </cell>
          <cell r="C248">
            <v>16.881499999999999</v>
          </cell>
          <cell r="D248">
            <v>14.8271</v>
          </cell>
          <cell r="E248">
            <v>16.628</v>
          </cell>
          <cell r="F248">
            <v>15.4436</v>
          </cell>
          <cell r="G248">
            <v>11.582100000000001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5.4573373330479846E-4</v>
          </cell>
          <cell r="O248">
            <v>4.0312423861996294E-2</v>
          </cell>
          <cell r="P248">
            <v>2.7917518800257168E-2</v>
          </cell>
          <cell r="Q248">
            <v>0.12416131640620187</v>
          </cell>
          <cell r="R248">
            <v>-1.8529516107572808E-2</v>
          </cell>
          <cell r="S248">
            <v>3.3420176425405401E-2</v>
          </cell>
        </row>
        <row r="249">
          <cell r="A249">
            <v>42063</v>
          </cell>
          <cell r="B249">
            <v>17.676600000000001</v>
          </cell>
          <cell r="C249">
            <v>16.1554</v>
          </cell>
          <cell r="D249">
            <v>16.419899999999998</v>
          </cell>
          <cell r="E249">
            <v>15.911</v>
          </cell>
          <cell r="F249">
            <v>15.7173</v>
          </cell>
          <cell r="G249">
            <v>11.8965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2.1873607090953762E-2</v>
          </cell>
          <cell r="O249">
            <v>-1.2546675106965499E-2</v>
          </cell>
          <cell r="P249">
            <v>0.11172017257173672</v>
          </cell>
          <cell r="Q249">
            <v>6.1616651262037747E-2</v>
          </cell>
          <cell r="R249">
            <v>-3.665052707576999E-3</v>
          </cell>
          <cell r="S249">
            <v>4.5873460471018701E-2</v>
          </cell>
        </row>
        <row r="250">
          <cell r="A250">
            <v>42094</v>
          </cell>
          <cell r="B250">
            <v>17.433299999999999</v>
          </cell>
          <cell r="C250">
            <v>16.719899999999999</v>
          </cell>
          <cell r="D250">
            <v>15.7798</v>
          </cell>
          <cell r="E250">
            <v>16.1189</v>
          </cell>
          <cell r="F250">
            <v>15.903499999999999</v>
          </cell>
          <cell r="G250">
            <v>11.805999999999999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1.5397902184943746E-4</v>
          </cell>
          <cell r="O250">
            <v>1.0593123363334511E-2</v>
          </cell>
          <cell r="P250">
            <v>5.1675374317048162E-2</v>
          </cell>
          <cell r="Q250">
            <v>6.0975199285202786E-2</v>
          </cell>
          <cell r="R250">
            <v>4.2092504483770554E-3</v>
          </cell>
          <cell r="S250">
            <v>2.9611504092316387E-2</v>
          </cell>
        </row>
        <row r="251">
          <cell r="A251">
            <v>42124</v>
          </cell>
          <cell r="B251">
            <v>17.719899999999999</v>
          </cell>
          <cell r="C251">
            <v>16.447700000000001</v>
          </cell>
          <cell r="D251">
            <v>16.878499999999999</v>
          </cell>
          <cell r="E251">
            <v>17.146799999999999</v>
          </cell>
          <cell r="F251">
            <v>16.734400000000001</v>
          </cell>
          <cell r="G251">
            <v>12.68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7.8516622515285572E-3</v>
          </cell>
          <cell r="O251">
            <v>-1.3614156487211204E-2</v>
          </cell>
          <cell r="P251">
            <v>9.9643763164077637E-2</v>
          </cell>
          <cell r="Q251">
            <v>0.10589350146142928</v>
          </cell>
          <cell r="R251">
            <v>4.6210001943394863E-2</v>
          </cell>
          <cell r="S251">
            <v>8.7980617097114688E-2</v>
          </cell>
        </row>
        <row r="252">
          <cell r="A252">
            <v>42155</v>
          </cell>
          <cell r="B252">
            <v>17.786300000000001</v>
          </cell>
          <cell r="C252">
            <v>16.292100000000001</v>
          </cell>
          <cell r="D252">
            <v>16.825500000000002</v>
          </cell>
          <cell r="E252">
            <v>18.154199999999999</v>
          </cell>
          <cell r="F252">
            <v>16.051100000000002</v>
          </cell>
          <cell r="G252">
            <v>12.3581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3.524898089347861E-3</v>
          </cell>
          <cell r="O252">
            <v>-2.8404634579663357E-2</v>
          </cell>
          <cell r="P252">
            <v>7.4628891886964643E-2</v>
          </cell>
          <cell r="Q252">
            <v>0.1407036496412839</v>
          </cell>
          <cell r="R252">
            <v>-3.0216783969283512E-4</v>
          </cell>
          <cell r="S252">
            <v>4.8267972716847352E-2</v>
          </cell>
        </row>
        <row r="253">
          <cell r="A253">
            <v>42185</v>
          </cell>
          <cell r="B253">
            <v>17.492699999999999</v>
          </cell>
          <cell r="C253">
            <v>15.683</v>
          </cell>
          <cell r="D253">
            <v>15.821199999999999</v>
          </cell>
          <cell r="E253">
            <v>17.423100000000002</v>
          </cell>
          <cell r="F253">
            <v>15.752599999999999</v>
          </cell>
          <cell r="G253">
            <v>12.305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-1.7990447086797534E-2</v>
          </cell>
          <cell r="O253">
            <v>-6.4997803208318938E-2</v>
          </cell>
          <cell r="P253">
            <v>4.4771388014908098E-4</v>
          </cell>
          <cell r="Q253">
            <v>7.5221820217161506E-2</v>
          </cell>
          <cell r="R253">
            <v>-1.9978285512950555E-2</v>
          </cell>
          <cell r="S253">
            <v>3.3553047657900015E-2</v>
          </cell>
        </row>
        <row r="254">
          <cell r="A254">
            <v>42216</v>
          </cell>
          <cell r="B254">
            <v>17.857500000000002</v>
          </cell>
          <cell r="C254">
            <v>16.3828</v>
          </cell>
          <cell r="D254">
            <v>16.358899999999998</v>
          </cell>
          <cell r="E254">
            <v>17.169799999999999</v>
          </cell>
          <cell r="F254">
            <v>15.886799999999999</v>
          </cell>
          <cell r="G254">
            <v>11.928800000000001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-4.2287058491049523E-3</v>
          </cell>
          <cell r="O254">
            <v>-2.7941977542701557E-2</v>
          </cell>
          <cell r="P254">
            <v>2.1392193544940818E-2</v>
          </cell>
          <cell r="Q254">
            <v>4.4531138756350064E-2</v>
          </cell>
          <cell r="R254">
            <v>-1.3489210635678317E-2</v>
          </cell>
          <cell r="S254">
            <v>-3.0739847275405019E-3</v>
          </cell>
        </row>
        <row r="255">
          <cell r="A255">
            <v>42247</v>
          </cell>
          <cell r="B255">
            <v>16.833500000000001</v>
          </cell>
          <cell r="C255">
            <v>14.997199999999999</v>
          </cell>
          <cell r="D255">
            <v>15.2873</v>
          </cell>
          <cell r="E255">
            <v>15.895799999999999</v>
          </cell>
          <cell r="F255">
            <v>14.2517</v>
          </cell>
          <cell r="G255">
            <v>11.2342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-6.0365804006071611E-2</v>
          </cell>
          <cell r="O255">
            <v>-0.10480129206617261</v>
          </cell>
          <cell r="P255">
            <v>-4.8417690711078487E-2</v>
          </cell>
          <cell r="Q255">
            <v>-3.6371043949183557E-2</v>
          </cell>
          <cell r="R255">
            <v>-0.10532069737251526</v>
          </cell>
          <cell r="S255">
            <v>-5.8675659075464792E-2</v>
          </cell>
        </row>
        <row r="256">
          <cell r="A256">
            <v>42277</v>
          </cell>
          <cell r="B256">
            <v>16.372499999999999</v>
          </cell>
          <cell r="C256">
            <v>14.4337</v>
          </cell>
          <cell r="D256">
            <v>14.857100000000001</v>
          </cell>
          <cell r="E256">
            <v>14.632</v>
          </cell>
          <cell r="F256">
            <v>14.1279</v>
          </cell>
          <cell r="G256">
            <v>11.2195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-8.2018687479706642E-2</v>
          </cell>
          <cell r="O256">
            <v>-0.12957487496881925</v>
          </cell>
          <cell r="P256">
            <v>-7.4400834021641771E-2</v>
          </cell>
          <cell r="Q256">
            <v>-0.10719577269986924</v>
          </cell>
          <cell r="R256">
            <v>-0.10296748767998809</v>
          </cell>
          <cell r="S256">
            <v>-5.7013604201779589E-2</v>
          </cell>
        </row>
        <row r="257">
          <cell r="A257">
            <v>42308</v>
          </cell>
          <cell r="B257">
            <v>17.8504</v>
          </cell>
          <cell r="C257">
            <v>15.8119</v>
          </cell>
          <cell r="D257">
            <v>15.9505</v>
          </cell>
          <cell r="E257">
            <v>16.237500000000001</v>
          </cell>
          <cell r="F257">
            <v>15.136100000000001</v>
          </cell>
          <cell r="G257">
            <v>11.803599999999999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-4.5951845445297845E-3</v>
          </cell>
          <cell r="O257">
            <v>-4.6478577802419485E-2</v>
          </cell>
          <cell r="P257">
            <v>-1.309377874106421E-2</v>
          </cell>
          <cell r="Q257">
            <v>-1.4503437896358884E-2</v>
          </cell>
          <cell r="R257">
            <v>-3.598839606173343E-2</v>
          </cell>
          <cell r="S257">
            <v>-1.0748191171855881E-2</v>
          </cell>
        </row>
        <row r="258">
          <cell r="A258">
            <v>42338</v>
          </cell>
          <cell r="B258">
            <v>17.7773</v>
          </cell>
          <cell r="C258">
            <v>16.389700000000001</v>
          </cell>
          <cell r="D258">
            <v>16.026900000000001</v>
          </cell>
          <cell r="E258">
            <v>16.747900000000001</v>
          </cell>
          <cell r="F258">
            <v>14.9336</v>
          </cell>
          <cell r="G258">
            <v>11.605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-1.2886816902052733E-2</v>
          </cell>
          <cell r="O258">
            <v>-1.5448250916643147E-2</v>
          </cell>
          <cell r="P258">
            <v>-1.4572569191999785E-2</v>
          </cell>
          <cell r="Q258">
            <v>8.055362250672049E-3</v>
          </cell>
          <cell r="R258">
            <v>-4.4606069073794608E-2</v>
          </cell>
          <cell r="S258">
            <v>-2.7729014234623817E-2</v>
          </cell>
        </row>
        <row r="259">
          <cell r="A259">
            <v>42369</v>
          </cell>
          <cell r="B259">
            <v>17.403500000000001</v>
          </cell>
          <cell r="C259">
            <v>15.544700000000001</v>
          </cell>
          <cell r="D259">
            <v>15.729100000000001</v>
          </cell>
          <cell r="E259">
            <v>16.5059</v>
          </cell>
          <cell r="F259">
            <v>15.266999999999999</v>
          </cell>
          <cell r="G259">
            <v>12.032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-3.4760526399770675E-2</v>
          </cell>
          <cell r="O259">
            <v>-6.3511808927704805E-2</v>
          </cell>
          <cell r="P259">
            <v>-3.5886093700875366E-2</v>
          </cell>
          <cell r="Q259">
            <v>-1.2130675062693941E-2</v>
          </cell>
          <cell r="R259">
            <v>-2.1673456217845888E-2</v>
          </cell>
          <cell r="S259">
            <v>3.5845534405596347E-3</v>
          </cell>
        </row>
        <row r="260">
          <cell r="A260">
            <v>42400</v>
          </cell>
          <cell r="B260">
            <v>16.857299999999999</v>
          </cell>
          <cell r="C260">
            <v>14.6785</v>
          </cell>
          <cell r="D260">
            <v>15.741300000000001</v>
          </cell>
          <cell r="E260">
            <v>15.222899999999999</v>
          </cell>
          <cell r="F260">
            <v>14.084300000000001</v>
          </cell>
          <cell r="G260">
            <v>11.4809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-6.2325309018221642E-2</v>
          </cell>
          <cell r="O260">
            <v>-0.10734376881083929</v>
          </cell>
          <cell r="P260">
            <v>-3.7561453833014236E-2</v>
          </cell>
          <cell r="Q260">
            <v>-8.4855321689835339E-2</v>
          </cell>
          <cell r="R260">
            <v>-8.7172829976586153E-2</v>
          </cell>
          <cell r="S260">
            <v>-4.090254652401959E-2</v>
          </cell>
        </row>
        <row r="261">
          <cell r="A261">
            <v>42429</v>
          </cell>
          <cell r="B261">
            <v>16.2165</v>
          </cell>
          <cell r="C261">
            <v>13.827400000000001</v>
          </cell>
          <cell r="D261">
            <v>17.761399999999998</v>
          </cell>
          <cell r="E261">
            <v>13.013500000000001</v>
          </cell>
          <cell r="F261">
            <v>14.404199999999999</v>
          </cell>
          <cell r="G261">
            <v>11.391299999999999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-9.1187227689429218E-2</v>
          </cell>
          <cell r="O261">
            <v>-0.14594148931895046</v>
          </cell>
          <cell r="P261">
            <v>6.7918492707680356E-2</v>
          </cell>
          <cell r="Q261">
            <v>-0.20085331522178917</v>
          </cell>
          <cell r="R261">
            <v>-5.8795977421532641E-2</v>
          </cell>
          <cell r="S261">
            <v>-4.5871545819268889E-2</v>
          </cell>
        </row>
        <row r="262">
          <cell r="A262">
            <v>42460</v>
          </cell>
          <cell r="B262">
            <v>17.407599999999999</v>
          </cell>
          <cell r="C262">
            <v>14.3894</v>
          </cell>
          <cell r="D262">
            <v>16.480799999999999</v>
          </cell>
          <cell r="E262">
            <v>13.694699999999999</v>
          </cell>
          <cell r="F262">
            <v>15.028499999999999</v>
          </cell>
          <cell r="G262">
            <v>12.1144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-2.5177863851020166E-2</v>
          </cell>
          <cell r="O262">
            <v>-0.10162598036136217</v>
          </cell>
          <cell r="P262">
            <v>-1.522432708484045E-2</v>
          </cell>
          <cell r="Q262">
            <v>-0.14586810138527506</v>
          </cell>
          <cell r="R262">
            <v>-1.553678057573471E-2</v>
          </cell>
          <cell r="S262">
            <v>9.9479908298056863E-3</v>
          </cell>
        </row>
        <row r="263">
          <cell r="A263">
            <v>42490</v>
          </cell>
          <cell r="B263">
            <v>17.664100000000001</v>
          </cell>
          <cell r="C263">
            <v>14.624499999999999</v>
          </cell>
          <cell r="D263">
            <v>16.827500000000001</v>
          </cell>
          <cell r="E263">
            <v>14.1394</v>
          </cell>
          <cell r="F263">
            <v>15.2986</v>
          </cell>
          <cell r="G263">
            <v>11.9956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-1.2981881463000944E-2</v>
          </cell>
          <cell r="O263">
            <v>-7.9109698991673083E-2</v>
          </cell>
          <cell r="P263">
            <v>-2.35549541510649E-3</v>
          </cell>
          <cell r="Q263">
            <v>-0.10784562264081454</v>
          </cell>
          <cell r="R263">
            <v>2.3922937346314566E-3</v>
          </cell>
          <cell r="S263">
            <v>-2.9903055023946523E-3</v>
          </cell>
        </row>
        <row r="264">
          <cell r="A264">
            <v>42521</v>
          </cell>
          <cell r="B264">
            <v>17.927700000000002</v>
          </cell>
          <cell r="C264">
            <v>15.027799999999999</v>
          </cell>
          <cell r="D264">
            <v>16.720500000000001</v>
          </cell>
          <cell r="E264">
            <v>15.2644</v>
          </cell>
          <cell r="F264">
            <v>15.3642</v>
          </cell>
          <cell r="G264">
            <v>11.8155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-1.8818023673610185E-3</v>
          </cell>
          <cell r="O264">
            <v>-4.8876948307354451E-2</v>
          </cell>
          <cell r="P264">
            <v>-1.4613166875571237E-2</v>
          </cell>
          <cell r="Q264">
            <v>-3.4488456999714368E-2</v>
          </cell>
          <cell r="R264">
            <v>6.3285340536760604E-3</v>
          </cell>
          <cell r="S264">
            <v>-1.879892293471408E-2</v>
          </cell>
        </row>
        <row r="265">
          <cell r="A265">
            <v>42551</v>
          </cell>
          <cell r="B265">
            <v>17.973400000000002</v>
          </cell>
          <cell r="C265">
            <v>14.140599999999999</v>
          </cell>
          <cell r="D265">
            <v>16.936699999999998</v>
          </cell>
          <cell r="E265">
            <v>14.1274</v>
          </cell>
          <cell r="F265">
            <v>15.232699999999999</v>
          </cell>
          <cell r="G265">
            <v>12.464499999999999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-2.8045811312570335E-3</v>
          </cell>
          <cell r="O265">
            <v>-9.4454235290736377E-2</v>
          </cell>
          <cell r="P265">
            <v>-8.5148910957141277E-3</v>
          </cell>
          <cell r="Q265">
            <v>-9.6321877126819277E-2</v>
          </cell>
          <cell r="R265">
            <v>-1.6507086154562423E-3</v>
          </cell>
          <cell r="S265">
            <v>2.7802813541282667E-2</v>
          </cell>
        </row>
        <row r="266">
          <cell r="A266">
            <v>42582</v>
          </cell>
          <cell r="B266">
            <v>18.6981</v>
          </cell>
          <cell r="C266">
            <v>15.0365</v>
          </cell>
          <cell r="D266">
            <v>17.3901</v>
          </cell>
          <cell r="E266">
            <v>15.483700000000001</v>
          </cell>
          <cell r="F266">
            <v>16.095500000000001</v>
          </cell>
          <cell r="G266">
            <v>12.998100000000001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2.9267187912414006E-2</v>
          </cell>
          <cell r="O266">
            <v>-3.3048826475954418E-2</v>
          </cell>
          <cell r="P266">
            <v>8.9875071845459953E-3</v>
          </cell>
          <cell r="Q266">
            <v>-9.3994633589024046E-3</v>
          </cell>
          <cell r="R266">
            <v>4.8278350453895946E-2</v>
          </cell>
          <cell r="S266">
            <v>5.9366769459443303E-2</v>
          </cell>
        </row>
        <row r="267">
          <cell r="A267">
            <v>42613</v>
          </cell>
          <cell r="B267">
            <v>18.790400000000002</v>
          </cell>
          <cell r="C267">
            <v>15.184900000000001</v>
          </cell>
          <cell r="D267">
            <v>17.669599999999999</v>
          </cell>
          <cell r="E267">
            <v>15.747999999999999</v>
          </cell>
          <cell r="F267">
            <v>15.7401</v>
          </cell>
          <cell r="G267">
            <v>13.2242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2.641260485111796E-2</v>
          </cell>
          <cell r="O267">
            <v>-2.0780500906628752E-2</v>
          </cell>
          <cell r="P267">
            <v>1.5307767463071276E-2</v>
          </cell>
          <cell r="Q267">
            <v>5.6658733601513411E-3</v>
          </cell>
          <cell r="R267">
            <v>2.2297857542359134E-2</v>
          </cell>
          <cell r="S267">
            <v>6.4035202063772445E-2</v>
          </cell>
        </row>
        <row r="268">
          <cell r="A268">
            <v>42643</v>
          </cell>
          <cell r="B268">
            <v>18.840399999999999</v>
          </cell>
          <cell r="C268">
            <v>15.1944</v>
          </cell>
          <cell r="D268">
            <v>17.6953</v>
          </cell>
          <cell r="E268">
            <v>15.6633</v>
          </cell>
          <cell r="F268">
            <v>15.678800000000001</v>
          </cell>
          <cell r="G268">
            <v>13.3078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2.1700603118602002E-2</v>
          </cell>
          <cell r="O268">
            <v>-1.7671993817685028E-2</v>
          </cell>
          <cell r="P268">
            <v>7.9050990444484714E-3</v>
          </cell>
          <cell r="Q268">
            <v>-7.4899573305020617E-4</v>
          </cell>
          <cell r="R268">
            <v>1.591390278344984E-2</v>
          </cell>
          <cell r="S268">
            <v>5.7502925659300708E-2</v>
          </cell>
        </row>
        <row r="269">
          <cell r="A269">
            <v>42674</v>
          </cell>
          <cell r="B269">
            <v>18.4175</v>
          </cell>
          <cell r="C269">
            <v>15.3011</v>
          </cell>
          <cell r="D269">
            <v>17.2334</v>
          </cell>
          <cell r="E269">
            <v>16.170300000000001</v>
          </cell>
          <cell r="F269">
            <v>15.450100000000001</v>
          </cell>
          <cell r="G269">
            <v>13.5619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-4.9008800396640462E-3</v>
          </cell>
          <cell r="O269">
            <v>-9.2470478239825571E-3</v>
          </cell>
          <cell r="P269">
            <v>-2.282786993308783E-2</v>
          </cell>
          <cell r="Q269">
            <v>2.6469648797108336E-2</v>
          </cell>
          <cell r="R269">
            <v>7.487250435063153E-4</v>
          </cell>
          <cell r="S269">
            <v>6.289054722061671E-2</v>
          </cell>
        </row>
        <row r="270">
          <cell r="A270">
            <v>42704</v>
          </cell>
          <cell r="B270">
            <v>19.058</v>
          </cell>
          <cell r="C270">
            <v>15.087300000000001</v>
          </cell>
          <cell r="D270">
            <v>16.956299999999999</v>
          </cell>
          <cell r="E270">
            <v>17.118400000000001</v>
          </cell>
          <cell r="F270">
            <v>15.466900000000001</v>
          </cell>
          <cell r="G270">
            <v>13.329800000000001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2.2103715126776668E-2</v>
          </cell>
          <cell r="O270">
            <v>-2.0047150695248761E-2</v>
          </cell>
          <cell r="P270">
            <v>-4.0205688221914171E-2</v>
          </cell>
          <cell r="Q270">
            <v>7.3926315681473564E-2</v>
          </cell>
          <cell r="R270">
            <v>1.3898616432848065E-3</v>
          </cell>
          <cell r="S270">
            <v>3.3975993746932387E-2</v>
          </cell>
        </row>
        <row r="271">
          <cell r="A271">
            <v>42735</v>
          </cell>
          <cell r="B271">
            <v>19.369599999999998</v>
          </cell>
          <cell r="C271">
            <v>16.581800000000001</v>
          </cell>
          <cell r="D271">
            <v>17.5245</v>
          </cell>
          <cell r="E271">
            <v>17.652699999999999</v>
          </cell>
          <cell r="F271">
            <v>15.3979</v>
          </cell>
          <cell r="G271">
            <v>13.3339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2.9877524579963621E-2</v>
          </cell>
          <cell r="O271">
            <v>6.7559118017895825E-2</v>
          </cell>
          <cell r="P271">
            <v>-1.306847386358867E-2</v>
          </cell>
          <cell r="Q271">
            <v>9.1194382327580925E-2</v>
          </cell>
          <cell r="R271">
            <v>-2.8581449558668925E-3</v>
          </cell>
          <cell r="S271">
            <v>2.4737941621806536E-2</v>
          </cell>
        </row>
        <row r="272">
          <cell r="A272">
            <v>42766</v>
          </cell>
          <cell r="B272">
            <v>20.0839</v>
          </cell>
          <cell r="C272">
            <v>16.368300000000001</v>
          </cell>
          <cell r="D272">
            <v>17.1448</v>
          </cell>
          <cell r="E272">
            <v>17.744299999999999</v>
          </cell>
          <cell r="F272">
            <v>16.2852</v>
          </cell>
          <cell r="G272">
            <v>14.1356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5.4680527062933582E-2</v>
          </cell>
          <cell r="O272">
            <v>4.6919013180050984E-2</v>
          </cell>
          <cell r="P272">
            <v>-3.6107817552897492E-2</v>
          </cell>
          <cell r="Q272">
            <v>8.0995122265099972E-2</v>
          </cell>
          <cell r="R272">
            <v>4.775951651978172E-2</v>
          </cell>
          <cell r="S272">
            <v>6.9461871180629409E-2</v>
          </cell>
        </row>
        <row r="273">
          <cell r="A273">
            <v>42794</v>
          </cell>
          <cell r="B273">
            <v>18.234500000000001</v>
          </cell>
          <cell r="C273">
            <v>14.4315</v>
          </cell>
          <cell r="D273">
            <v>20.161300000000001</v>
          </cell>
          <cell r="E273">
            <v>15.120200000000001</v>
          </cell>
          <cell r="F273">
            <v>16.651599999999998</v>
          </cell>
          <cell r="G273">
            <v>14.526400000000001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-4.1848373779636905E-2</v>
          </cell>
          <cell r="O273">
            <v>-6.8677995838731243E-2</v>
          </cell>
          <cell r="P273">
            <v>0.10937146148859833</v>
          </cell>
          <cell r="Q273">
            <v>-7.2879881970446259E-2</v>
          </cell>
          <cell r="R273">
            <v>6.1632972471239E-2</v>
          </cell>
          <cell r="S273">
            <v>7.9845049297325055E-2</v>
          </cell>
        </row>
        <row r="274">
          <cell r="A274">
            <v>42825</v>
          </cell>
          <cell r="B274">
            <v>18.141300000000001</v>
          </cell>
          <cell r="C274">
            <v>15.226100000000001</v>
          </cell>
          <cell r="D274">
            <v>14.6408</v>
          </cell>
          <cell r="E274">
            <v>14.908799999999999</v>
          </cell>
          <cell r="F274">
            <v>15.247999999999999</v>
          </cell>
          <cell r="G274">
            <v>11.895899999999999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-4.5337041393790911E-2</v>
          </cell>
          <cell r="O274">
            <v>-1.5224416789996198E-2</v>
          </cell>
          <cell r="P274">
            <v>-0.18027751092463851</v>
          </cell>
          <cell r="Q274">
            <v>-7.861636663566085E-2</v>
          </cell>
          <cell r="R274">
            <v>-2.5519682790473008E-2</v>
          </cell>
          <cell r="S274">
            <v>-0.10889089900070825</v>
          </cell>
        </row>
        <row r="275">
          <cell r="A275">
            <v>42855</v>
          </cell>
          <cell r="B275">
            <v>18.2745</v>
          </cell>
          <cell r="C275">
            <v>15.5273</v>
          </cell>
          <cell r="D275">
            <v>14.579000000000001</v>
          </cell>
          <cell r="E275">
            <v>14.8818</v>
          </cell>
          <cell r="F275">
            <v>15.4964</v>
          </cell>
          <cell r="G275">
            <v>12.132899999999999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-3.7538826278610715E-2</v>
          </cell>
          <cell r="O275">
            <v>3.9591054267231751E-3</v>
          </cell>
          <cell r="P275">
            <v>-0.16940738924342058</v>
          </cell>
          <cell r="Q275">
            <v>-7.3102249861628166E-2</v>
          </cell>
          <cell r="R275">
            <v>-9.2506389841683356E-3</v>
          </cell>
          <cell r="S275">
            <v>-8.6180306002104912E-2</v>
          </cell>
        </row>
        <row r="276">
          <cell r="A276">
            <v>42886</v>
          </cell>
          <cell r="B276">
            <v>18.5379</v>
          </cell>
          <cell r="C276">
            <v>15.5062</v>
          </cell>
          <cell r="D276">
            <v>15.186999999999999</v>
          </cell>
          <cell r="E276">
            <v>14.912599999999999</v>
          </cell>
          <cell r="F276">
            <v>15.222799999999999</v>
          </cell>
          <cell r="G276">
            <v>12.446400000000001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-2.433841400842085E-2</v>
          </cell>
          <cell r="O276">
            <v>2.4688469031497462E-3</v>
          </cell>
          <cell r="P276">
            <v>-0.123802480445944</v>
          </cell>
          <cell r="Q276">
            <v>-6.4453225122640179E-2</v>
          </cell>
          <cell r="R276">
            <v>-2.4192757753191185E-2</v>
          </cell>
          <cell r="S276">
            <v>-6.0178865760894484E-2</v>
          </cell>
        </row>
        <row r="277">
          <cell r="A277">
            <v>42916</v>
          </cell>
          <cell r="B277">
            <v>18.618300000000001</v>
          </cell>
          <cell r="C277">
            <v>15.165800000000001</v>
          </cell>
          <cell r="D277">
            <v>15.0657</v>
          </cell>
          <cell r="E277">
            <v>15.0543</v>
          </cell>
          <cell r="F277">
            <v>15.722</v>
          </cell>
          <cell r="G277">
            <v>12.546799999999999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-2.1023214705631843E-2</v>
          </cell>
          <cell r="O277">
            <v>-1.7044637835215593E-2</v>
          </cell>
          <cell r="P277">
            <v>-0.11938669438892446</v>
          </cell>
          <cell r="Q277">
            <v>-5.0042526367812257E-2</v>
          </cell>
          <cell r="R277">
            <v>6.4490737213953597E-3</v>
          </cell>
          <cell r="S277">
            <v>-5.0856338872203533E-2</v>
          </cell>
        </row>
        <row r="278">
          <cell r="A278">
            <v>42947</v>
          </cell>
          <cell r="B278">
            <v>18.837499999999999</v>
          </cell>
          <cell r="C278">
            <v>15.2302</v>
          </cell>
          <cell r="D278">
            <v>15.3369</v>
          </cell>
          <cell r="E278">
            <v>14.7621</v>
          </cell>
          <cell r="F278">
            <v>16.208400000000001</v>
          </cell>
          <cell r="G278">
            <v>13.172499999999999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-1.1524128014596791E-2</v>
          </cell>
          <cell r="O278">
            <v>-1.1028870967399018E-2</v>
          </cell>
          <cell r="P278">
            <v>-9.4015701399349449E-2</v>
          </cell>
          <cell r="Q278">
            <v>-6.1193548129964137E-2</v>
          </cell>
          <cell r="R278">
            <v>3.2418569405366471E-2</v>
          </cell>
          <cell r="S278">
            <v>-7.1625647662394432E-3</v>
          </cell>
        </row>
        <row r="279">
          <cell r="A279">
            <v>42978</v>
          </cell>
          <cell r="B279">
            <v>18.836400000000001</v>
          </cell>
          <cell r="C279">
            <v>15.0693</v>
          </cell>
          <cell r="D279">
            <v>15.2316</v>
          </cell>
          <cell r="E279">
            <v>14.6835</v>
          </cell>
          <cell r="F279">
            <v>16.191400000000002</v>
          </cell>
          <cell r="G279">
            <v>13.2096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-1.3273792671995577E-2</v>
          </cell>
          <cell r="O279">
            <v>-1.8540673141979491E-2</v>
          </cell>
          <cell r="P279">
            <v>-9.0354998078595594E-2</v>
          </cell>
          <cell r="Q279">
            <v>-5.8715649358860422E-2</v>
          </cell>
          <cell r="R279">
            <v>2.6662353057212762E-2</v>
          </cell>
          <cell r="S279">
            <v>-7.8454764011381961E-3</v>
          </cell>
        </row>
        <row r="280">
          <cell r="A280">
            <v>43008</v>
          </cell>
          <cell r="B280">
            <v>19.266100000000002</v>
          </cell>
          <cell r="C280">
            <v>15.8042</v>
          </cell>
          <cell r="D280">
            <v>15.200799999999999</v>
          </cell>
          <cell r="E280">
            <v>15.267899999999999</v>
          </cell>
          <cell r="F280">
            <v>15.869</v>
          </cell>
          <cell r="G280">
            <v>13.201499999999999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5.087737731849229E-3</v>
          </cell>
          <cell r="O280">
            <v>2.6227168001581758E-2</v>
          </cell>
          <cell r="P280">
            <v>-8.2416988804847824E-2</v>
          </cell>
          <cell r="Q280">
            <v>-1.8355186061503992E-2</v>
          </cell>
          <cell r="R280">
            <v>4.4551333572324658E-3</v>
          </cell>
          <cell r="S280">
            <v>-1.1407478976449892E-2</v>
          </cell>
        </row>
        <row r="281">
          <cell r="A281">
            <v>43039</v>
          </cell>
          <cell r="B281">
            <v>19.6936</v>
          </cell>
          <cell r="C281">
            <v>16.2301</v>
          </cell>
          <cell r="D281">
            <v>15.375400000000001</v>
          </cell>
          <cell r="E281">
            <v>15.5421</v>
          </cell>
          <cell r="F281">
            <v>16.371500000000001</v>
          </cell>
          <cell r="G281">
            <v>13.6214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2.0888247230149481E-2</v>
          </cell>
          <cell r="O281">
            <v>4.7389920485044312E-2</v>
          </cell>
          <cell r="P281">
            <v>-6.360727809864164E-2</v>
          </cell>
          <cell r="Q281">
            <v>-1.258301308920684E-4</v>
          </cell>
          <cell r="R281">
            <v>3.0684365413563564E-2</v>
          </cell>
          <cell r="S281">
            <v>1.3616128443679987E-2</v>
          </cell>
        </row>
        <row r="282">
          <cell r="A282">
            <v>43069</v>
          </cell>
          <cell r="B282">
            <v>20.257100000000001</v>
          </cell>
          <cell r="C282">
            <v>15.8813</v>
          </cell>
          <cell r="D282">
            <v>15.161799999999999</v>
          </cell>
          <cell r="E282">
            <v>15.936999999999999</v>
          </cell>
          <cell r="F282">
            <v>16.6889</v>
          </cell>
          <cell r="G282">
            <v>13.445499999999999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4.0414658413232551E-2</v>
          </cell>
          <cell r="O282">
            <v>2.1756629963927576E-2</v>
          </cell>
          <cell r="P282">
            <v>-6.7476692669983684E-2</v>
          </cell>
          <cell r="Q282">
            <v>2.2662815248302826E-2</v>
          </cell>
          <cell r="R282">
            <v>4.294586552649915E-2</v>
          </cell>
          <cell r="S282">
            <v>-3.5286044105081737E-3</v>
          </cell>
        </row>
        <row r="283">
          <cell r="A283">
            <v>43100</v>
          </cell>
          <cell r="B283">
            <v>20.3856</v>
          </cell>
          <cell r="C283">
            <v>15.763999999999999</v>
          </cell>
          <cell r="D283">
            <v>15.9191</v>
          </cell>
          <cell r="E283">
            <v>16.140699999999999</v>
          </cell>
          <cell r="F283">
            <v>17.328600000000002</v>
          </cell>
          <cell r="G283">
            <v>13.844799999999999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3.7435443964255688E-2</v>
          </cell>
          <cell r="O283">
            <v>1.2251745618356402E-2</v>
          </cell>
          <cell r="P283">
            <v>-1.7385050720190143E-2</v>
          </cell>
          <cell r="Q283">
            <v>3.1595091190354418E-2</v>
          </cell>
          <cell r="R283">
            <v>7.0467560361518133E-2</v>
          </cell>
          <cell r="S283">
            <v>1.8753620247339065E-2</v>
          </cell>
        </row>
        <row r="284">
          <cell r="A284">
            <v>43131</v>
          </cell>
          <cell r="B284">
            <v>21.877300000000002</v>
          </cell>
          <cell r="C284">
            <v>16.384799999999998</v>
          </cell>
          <cell r="D284">
            <v>15.476100000000001</v>
          </cell>
          <cell r="E284">
            <v>16.251100000000001</v>
          </cell>
          <cell r="F284">
            <v>17.737300000000001</v>
          </cell>
          <cell r="G284">
            <v>14.987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9.3579297867571132E-2</v>
          </cell>
          <cell r="O284">
            <v>4.5193753657685187E-2</v>
          </cell>
          <cell r="P284">
            <v>-3.8367429489889693E-2</v>
          </cell>
          <cell r="Q284">
            <v>3.3880598320070732E-2</v>
          </cell>
          <cell r="R284">
            <v>8.0903967127834431E-2</v>
          </cell>
          <cell r="S284">
            <v>8.4578201031089373E-2</v>
          </cell>
        </row>
        <row r="285">
          <cell r="A285">
            <v>43159</v>
          </cell>
          <cell r="B285">
            <v>17.230399999999999</v>
          </cell>
          <cell r="C285">
            <v>14.3355</v>
          </cell>
          <cell r="D285">
            <v>15.2927</v>
          </cell>
          <cell r="E285">
            <v>14.708500000000001</v>
          </cell>
          <cell r="F285">
            <v>17.0838</v>
          </cell>
          <cell r="G285">
            <v>14.6488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-0.12805105524681637</v>
          </cell>
          <cell r="O285">
            <v>-7.6571779620199343E-2</v>
          </cell>
          <cell r="P285">
            <v>-4.2579524702346827E-2</v>
          </cell>
          <cell r="Q285">
            <v>-5.7106776606318133E-2</v>
          </cell>
          <cell r="R285">
            <v>3.2982964039704576E-2</v>
          </cell>
          <cell r="S285">
            <v>4.7276938425039994E-2</v>
          </cell>
        </row>
        <row r="286">
          <cell r="A286">
            <v>43190</v>
          </cell>
          <cell r="B286">
            <v>16.718399999999999</v>
          </cell>
          <cell r="C286">
            <v>14.130599999999999</v>
          </cell>
          <cell r="D286">
            <v>13.1928</v>
          </cell>
          <cell r="E286">
            <v>14.3378</v>
          </cell>
          <cell r="F286">
            <v>15.1226</v>
          </cell>
          <cell r="G286">
            <v>12.0404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-0.14105958314901479</v>
          </cell>
          <cell r="O286">
            <v>-7.9824825717409897E-2</v>
          </cell>
          <cell r="P286">
            <v>-0.1546979356598307</v>
          </cell>
          <cell r="Q286">
            <v>-7.1648647759890105E-2</v>
          </cell>
          <cell r="R286">
            <v>-7.862397294427792E-2</v>
          </cell>
          <cell r="S286">
            <v>-0.12912607445907798</v>
          </cell>
        </row>
        <row r="287">
          <cell r="A287">
            <v>43220</v>
          </cell>
          <cell r="B287">
            <v>16.613199999999999</v>
          </cell>
          <cell r="C287">
            <v>14.7948</v>
          </cell>
          <cell r="D287">
            <v>13.7797</v>
          </cell>
          <cell r="E287">
            <v>14.8208</v>
          </cell>
          <cell r="F287">
            <v>15.657</v>
          </cell>
          <cell r="G287">
            <v>11.9727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-0.13335293822877836</v>
          </cell>
          <cell r="O287">
            <v>-3.1744590162074093E-2</v>
          </cell>
          <cell r="P287">
            <v>-0.10159686516153188</v>
          </cell>
          <cell r="Q287">
            <v>-3.502751644885016E-2</v>
          </cell>
          <cell r="R287">
            <v>-4.2784921518019381E-2</v>
          </cell>
          <cell r="S287">
            <v>-0.12358308056855172</v>
          </cell>
        </row>
        <row r="288">
          <cell r="A288">
            <v>43251</v>
          </cell>
          <cell r="B288">
            <v>16.924099999999999</v>
          </cell>
          <cell r="C288">
            <v>14.329499999999999</v>
          </cell>
          <cell r="D288">
            <v>13.7919</v>
          </cell>
          <cell r="E288">
            <v>14.541499999999999</v>
          </cell>
          <cell r="F288">
            <v>15.5281</v>
          </cell>
          <cell r="G288">
            <v>11.6836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-0.10590883395678674</v>
          </cell>
          <cell r="O288">
            <v>-5.4308012057308841E-2</v>
          </cell>
          <cell r="P288">
            <v>-8.5966868653639228E-2</v>
          </cell>
          <cell r="Q288">
            <v>-4.6067258405104061E-2</v>
          </cell>
          <cell r="R288">
            <v>-4.6706954059876904E-2</v>
          </cell>
          <cell r="S288">
            <v>-0.13250338857407806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13.696199999999999</v>
          </cell>
          <cell r="E289">
            <v>14.2483</v>
          </cell>
          <cell r="F289">
            <v>15.4077</v>
          </cell>
          <cell r="G289">
            <v>11.501899999999999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-9.5209275409982252E-2</v>
          </cell>
          <cell r="O289">
            <v>-5.2515930856439574E-2</v>
          </cell>
          <cell r="P289">
            <v>-7.7601317770495504E-2</v>
          </cell>
          <cell r="Q289">
            <v>-5.6431464349003924E-2</v>
          </cell>
          <cell r="R289">
            <v>-4.9455513828672859E-2</v>
          </cell>
          <cell r="S289">
            <v>-0.13276941251081564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13.9285</v>
          </cell>
          <cell r="E290">
            <v>14.332100000000001</v>
          </cell>
          <cell r="F290">
            <v>15.747400000000001</v>
          </cell>
          <cell r="G290">
            <v>11.536799999999999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-5.8418069744996193E-2</v>
          </cell>
          <cell r="O290">
            <v>-1.216309708843144E-2</v>
          </cell>
          <cell r="P290">
            <v>-4.9672048850277428E-2</v>
          </cell>
          <cell r="Q290">
            <v>-4.3122062947564044E-2</v>
          </cell>
          <cell r="R290">
            <v>-2.6407489309024923E-2</v>
          </cell>
          <cell r="S290">
            <v>-0.11956012864608534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13.377000000000001</v>
          </cell>
          <cell r="E291">
            <v>14.2522</v>
          </cell>
          <cell r="F291">
            <v>15.558299999999999</v>
          </cell>
          <cell r="G291">
            <v>11.5299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-2.2983711267813955E-2</v>
          </cell>
          <cell r="O291">
            <v>-3.4793400214511716E-2</v>
          </cell>
          <cell r="P291">
            <v>-7.1992156760906534E-2</v>
          </cell>
          <cell r="Q291">
            <v>-4.0619425151015132E-2</v>
          </cell>
          <cell r="R291">
            <v>-3.4715271303917827E-2</v>
          </cell>
          <cell r="S291">
            <v>-0.10994214227896704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13.6332</v>
          </cell>
          <cell r="E292">
            <v>14.9541</v>
          </cell>
          <cell r="F292">
            <v>15.4838</v>
          </cell>
          <cell r="G292">
            <v>11.436999999999999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-1.8920799985403636E-2</v>
          </cell>
          <cell r="O292">
            <v>-2.3385811169401416E-2</v>
          </cell>
          <cell r="P292">
            <v>-4.1655271548132644E-2</v>
          </cell>
          <cell r="Q292">
            <v>8.4777426243662912E-3</v>
          </cell>
          <cell r="R292">
            <v>-3.5555851793589222E-2</v>
          </cell>
          <cell r="S292">
            <v>-0.10652851205725478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12.6196</v>
          </cell>
          <cell r="E293">
            <v>13.4322</v>
          </cell>
          <cell r="F293">
            <v>14.291399999999999</v>
          </cell>
          <cell r="G293">
            <v>10.617599999999999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-7.8323919401604103E-2</v>
          </cell>
          <cell r="O293">
            <v>-7.3227507029870909E-2</v>
          </cell>
          <cell r="P293">
            <v>-9.4211440878457564E-2</v>
          </cell>
          <cell r="Q293">
            <v>-8.1312647652832637E-2</v>
          </cell>
          <cell r="R293">
            <v>-9.835515793769456E-2</v>
          </cell>
          <cell r="S293">
            <v>-0.15434045837176491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12.3454</v>
          </cell>
          <cell r="E294">
            <v>13.7706</v>
          </cell>
          <cell r="F294">
            <v>14.530200000000001</v>
          </cell>
          <cell r="G294">
            <v>11.2804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-4.9082296854600638E-2</v>
          </cell>
          <cell r="O294">
            <v>-6.0773223998476289E-2</v>
          </cell>
          <cell r="P294">
            <v>-9.4436190307607748E-2</v>
          </cell>
          <cell r="Q294">
            <v>-4.8374849253727925E-2</v>
          </cell>
          <cell r="R294">
            <v>-7.3776851555361955E-2</v>
          </cell>
          <cell r="S294">
            <v>-9.1156210153129691E-2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11.8241</v>
          </cell>
          <cell r="E295">
            <v>12.387</v>
          </cell>
          <cell r="F295">
            <v>14.3317</v>
          </cell>
          <cell r="G295">
            <v>10.984299999999999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-0.11632400928766629</v>
          </cell>
          <cell r="O295">
            <v>-9.6902410369377967E-2</v>
          </cell>
          <cell r="P295">
            <v>-0.11074033144558282</v>
          </cell>
          <cell r="Q295">
            <v>-0.12553709760164466</v>
          </cell>
          <cell r="R295">
            <v>-7.6047088381650196E-2</v>
          </cell>
          <cell r="S295">
            <v>-0.10282235233822079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12.5215</v>
          </cell>
          <cell r="E296">
            <v>13.310700000000001</v>
          </cell>
          <cell r="F296">
            <v>15.5349</v>
          </cell>
          <cell r="G296">
            <v>12.1576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-1.5944996009290224E-2</v>
          </cell>
          <cell r="O296">
            <v>-1.994476719617555E-2</v>
          </cell>
          <cell r="P296">
            <v>-4.2282325943357346E-2</v>
          </cell>
          <cell r="Q296">
            <v>-4.8896680880844978E-2</v>
          </cell>
          <cell r="R296">
            <v>2.7065769937728579E-3</v>
          </cell>
          <cell r="S296">
            <v>-6.2080386711009794E-3</v>
          </cell>
        </row>
        <row r="297">
          <cell r="A297">
            <v>43524</v>
          </cell>
          <cell r="B297">
            <v>16.803699999999999</v>
          </cell>
          <cell r="C297">
            <v>13.3742</v>
          </cell>
          <cell r="D297">
            <v>12.6393</v>
          </cell>
          <cell r="E297">
            <v>13.307399999999999</v>
          </cell>
          <cell r="F297">
            <v>15.1371</v>
          </cell>
          <cell r="G297">
            <v>12.230600000000001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-3.862329070941195E-2</v>
          </cell>
          <cell r="O297">
            <v>-4.0243995353472672E-2</v>
          </cell>
          <cell r="P297">
            <v>-1.9197646988336037E-2</v>
          </cell>
          <cell r="Q297">
            <v>-3.8454753196076386E-2</v>
          </cell>
          <cell r="R297">
            <v>-1.891333353028446E-2</v>
          </cell>
          <cell r="S297">
            <v>-3.0156071212961155E-4</v>
          </cell>
        </row>
        <row r="298">
          <cell r="A298">
            <v>43555</v>
          </cell>
          <cell r="B298">
            <v>17.0779</v>
          </cell>
          <cell r="C298">
            <v>13.606999999999999</v>
          </cell>
          <cell r="D298">
            <v>12.8812</v>
          </cell>
          <cell r="E298">
            <v>13.281599999999999</v>
          </cell>
          <cell r="F298">
            <v>15.2949</v>
          </cell>
          <cell r="G298">
            <v>12.063499999999999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-1.6978489619371318E-2</v>
          </cell>
          <cell r="O298">
            <v>-1.610066003878996E-2</v>
          </cell>
          <cell r="P298">
            <v>1.0335419167789572E-2</v>
          </cell>
          <cell r="Q298">
            <v>-3.0237941028850024E-2</v>
          </cell>
          <cell r="R298">
            <v>-6.1459899317569677E-3</v>
          </cell>
          <cell r="S298">
            <v>-9.6440156731383286E-3</v>
          </cell>
        </row>
        <row r="299">
          <cell r="A299">
            <v>43585</v>
          </cell>
          <cell r="B299">
            <v>17.762</v>
          </cell>
          <cell r="C299">
            <v>14.3118</v>
          </cell>
          <cell r="D299">
            <v>13.052899999999999</v>
          </cell>
          <cell r="E299">
            <v>13.6059</v>
          </cell>
          <cell r="F299">
            <v>15.42</v>
          </cell>
          <cell r="G299">
            <v>12.5146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2.3139364193608181E-2</v>
          </cell>
          <cell r="O299">
            <v>3.5530371223835733E-2</v>
          </cell>
          <cell r="P299">
            <v>3.1893307841869278E-2</v>
          </cell>
          <cell r="Q299">
            <v>4.2498392866407997E-5</v>
          </cell>
          <cell r="R299">
            <v>3.3255441355291016E-3</v>
          </cell>
          <cell r="S299">
            <v>2.6753085639080076E-2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12.365600000000001</v>
          </cell>
          <cell r="E300">
            <v>13.211</v>
          </cell>
          <cell r="F300">
            <v>15.422800000000001</v>
          </cell>
          <cell r="G300">
            <v>12.140700000000001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-3.2314868704615529E-2</v>
          </cell>
          <cell r="O300">
            <v>-2.4938247667375402E-2</v>
          </cell>
          <cell r="P300">
            <v>-9.2639821069413486E-3</v>
          </cell>
          <cell r="Q300">
            <v>-1.981271186712763E-2</v>
          </cell>
          <cell r="R300">
            <v>4.6589013582916117E-3</v>
          </cell>
          <cell r="S300">
            <v>-9.2874319918934134E-4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12.934799999999999</v>
          </cell>
          <cell r="E301">
            <v>13.644</v>
          </cell>
          <cell r="F301">
            <v>16.372800000000002</v>
          </cell>
          <cell r="G301">
            <v>12.7837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3.8138289806065595E-2</v>
          </cell>
          <cell r="O301">
            <v>3.777830575794483E-2</v>
          </cell>
          <cell r="P301">
            <v>4.2996134950147757E-2</v>
          </cell>
          <cell r="Q301">
            <v>1.6957165161102683E-2</v>
          </cell>
          <cell r="R301">
            <v>5.9643950234310017E-2</v>
          </cell>
          <cell r="S301">
            <v>4.8032509974199389E-2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13.025600000000001</v>
          </cell>
          <cell r="E302">
            <v>13.811500000000001</v>
          </cell>
          <cell r="F302">
            <v>16.328099999999999</v>
          </cell>
          <cell r="G302">
            <v>12.726100000000001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4.906376681711766E-2</v>
          </cell>
          <cell r="O302">
            <v>5.4215532348304896E-2</v>
          </cell>
          <cell r="P302">
            <v>5.5082084602692039E-2</v>
          </cell>
          <cell r="Q302">
            <v>3.1905582819266032E-2</v>
          </cell>
          <cell r="R302">
            <v>5.0659256928453855E-2</v>
          </cell>
          <cell r="S302">
            <v>4.0068460567009856E-2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12.6013</v>
          </cell>
          <cell r="E303">
            <v>13.744300000000001</v>
          </cell>
          <cell r="F303">
            <v>15.6668</v>
          </cell>
          <cell r="G303">
            <v>12.678100000000001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3.0840066455768422E-2</v>
          </cell>
          <cell r="O303">
            <v>4.6069467060257718E-2</v>
          </cell>
          <cell r="P303">
            <v>2.8721013161507214E-2</v>
          </cell>
          <cell r="Q303">
            <v>2.942108138220223E-2</v>
          </cell>
          <cell r="R303">
            <v>7.8151096334133641E-3</v>
          </cell>
          <cell r="S303">
            <v>3.3515988736220859E-2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13.1913</v>
          </cell>
          <cell r="E304">
            <v>14.3941</v>
          </cell>
          <cell r="F304">
            <v>15.963800000000001</v>
          </cell>
          <cell r="G304">
            <v>12.725300000000001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4.6499458986949849E-2</v>
          </cell>
          <cell r="O304">
            <v>7.8678937655128678E-2</v>
          </cell>
          <cell r="P304">
            <v>7.7763972891293331E-2</v>
          </cell>
          <cell r="Q304">
            <v>7.3836893616702426E-2</v>
          </cell>
          <cell r="R304">
            <v>2.4232598012608797E-2</v>
          </cell>
          <cell r="S304">
            <v>3.4285478280105419E-2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13.2706</v>
          </cell>
          <cell r="E305">
            <v>15.236000000000001</v>
          </cell>
          <cell r="F305">
            <v>16.6142</v>
          </cell>
          <cell r="G305">
            <v>13.2342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6.6556840353198199E-2</v>
          </cell>
          <cell r="O305">
            <v>9.5619060831162006E-2</v>
          </cell>
          <cell r="P305">
            <v>8.3545367765012868E-2</v>
          </cell>
          <cell r="Q305">
            <v>0.12354707945662002</v>
          </cell>
          <cell r="R305">
            <v>5.7976372480035954E-2</v>
          </cell>
          <cell r="S305">
            <v>6.7211313339202272E-2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13.765700000000001</v>
          </cell>
          <cell r="E306">
            <v>15.6265</v>
          </cell>
          <cell r="F306">
            <v>16.969000000000001</v>
          </cell>
          <cell r="G306">
            <v>13.5747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0.10583231892179912</v>
          </cell>
          <cell r="O306">
            <v>0.11651627327813729</v>
          </cell>
          <cell r="P306">
            <v>0.11719611176373412</v>
          </cell>
          <cell r="Q306">
            <v>0.13578565365284057</v>
          </cell>
          <cell r="R306">
            <v>7.0090671107438496E-2</v>
          </cell>
          <cell r="S306">
            <v>8.3193729188634657E-2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14.1876</v>
          </cell>
          <cell r="E307">
            <v>15.6935</v>
          </cell>
          <cell r="F307">
            <v>17.343299999999999</v>
          </cell>
          <cell r="G307">
            <v>14.407500000000001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0.12103492359911527</v>
          </cell>
          <cell r="O307">
            <v>0.11856689681601584</v>
          </cell>
          <cell r="P307">
            <v>0.13965363952802989</v>
          </cell>
          <cell r="Q307">
            <v>0.12459939311547585</v>
          </cell>
          <cell r="R307">
            <v>8.0803160207313596E-2</v>
          </cell>
          <cell r="S307">
            <v>0.12942808693922547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13.9754</v>
          </cell>
          <cell r="E308">
            <v>15.4785</v>
          </cell>
          <cell r="F308">
            <v>17.020900000000001</v>
          </cell>
          <cell r="G308">
            <v>13.9351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0.11868313142135301</v>
          </cell>
          <cell r="O308">
            <v>9.8623210994080779E-2</v>
          </cell>
          <cell r="P308">
            <v>0.1136611108032195</v>
          </cell>
          <cell r="Q308">
            <v>9.6606231984066371E-2</v>
          </cell>
          <cell r="R308">
            <v>5.172670365791987E-2</v>
          </cell>
          <cell r="S308">
            <v>7.9454159563943971E-2</v>
          </cell>
        </row>
        <row r="309">
          <cell r="A309">
            <v>43890</v>
          </cell>
          <cell r="B309">
            <v>17.081600000000002</v>
          </cell>
          <cell r="C309">
            <v>13.6538</v>
          </cell>
          <cell r="D309">
            <v>11.809100000000001</v>
          </cell>
          <cell r="E309">
            <v>13.6083</v>
          </cell>
          <cell r="F309">
            <v>15.6654</v>
          </cell>
          <cell r="G309">
            <v>13.503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-6.0990257614615295E-2</v>
          </cell>
          <cell r="O309">
            <v>-5.6281817238469367E-2</v>
          </cell>
          <cell r="P309">
            <v>-4.665603749088354E-2</v>
          </cell>
          <cell r="Q309">
            <v>-3.0793624691298427E-2</v>
          </cell>
          <cell r="R309">
            <v>-2.9853583098160885E-2</v>
          </cell>
          <cell r="S309">
            <v>3.872402165948774E-2</v>
          </cell>
        </row>
        <row r="310">
          <cell r="A310">
            <v>43921</v>
          </cell>
          <cell r="B310">
            <v>17.123200000000001</v>
          </cell>
          <cell r="C310">
            <v>13.808199999999999</v>
          </cell>
          <cell r="D310">
            <v>12.5365</v>
          </cell>
          <cell r="E310">
            <v>13.906599999999999</v>
          </cell>
          <cell r="F310">
            <v>14.169700000000001</v>
          </cell>
          <cell r="G310">
            <v>11.1968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-5.2601328962997185E-2</v>
          </cell>
          <cell r="O310">
            <v>-4.0219050537265821E-2</v>
          </cell>
          <cell r="P310">
            <v>1.6735273465239953E-2</v>
          </cell>
          <cell r="Q310">
            <v>-7.2927161681543007E-3</v>
          </cell>
          <cell r="R310">
            <v>-0.11061542235984001</v>
          </cell>
          <cell r="S310">
            <v>-0.12545244056657689</v>
          </cell>
        </row>
        <row r="311">
          <cell r="A311">
            <v>43951</v>
          </cell>
          <cell r="B311">
            <v>22.619499999999999</v>
          </cell>
          <cell r="C311">
            <v>18.251799999999999</v>
          </cell>
          <cell r="D311">
            <v>16.690999999999999</v>
          </cell>
          <cell r="E311">
            <v>17.7363</v>
          </cell>
          <cell r="F311">
            <v>16.680700000000002</v>
          </cell>
          <cell r="G311">
            <v>13.305999999999999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0.21417990668459175</v>
          </cell>
          <cell r="O311">
            <v>0.22914049181538299</v>
          </cell>
          <cell r="P311">
            <v>0.30575909882548769</v>
          </cell>
          <cell r="Q311">
            <v>0.22792946503161371</v>
          </cell>
          <cell r="R311">
            <v>4.0224791622796907E-2</v>
          </cell>
          <cell r="S311">
            <v>3.3616333107542307E-2</v>
          </cell>
        </row>
        <row r="312">
          <cell r="A312">
            <v>43982</v>
          </cell>
          <cell r="B312">
            <v>24.6631</v>
          </cell>
          <cell r="C312">
            <v>20.617899999999999</v>
          </cell>
          <cell r="D312">
            <v>18.020199999999999</v>
          </cell>
          <cell r="E312">
            <v>21.690799999999999</v>
          </cell>
          <cell r="F312">
            <v>17.672499999999999</v>
          </cell>
          <cell r="G312">
            <v>13.9072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0.27152221223803363</v>
          </cell>
          <cell r="O312">
            <v>0.32430286872789771</v>
          </cell>
          <cell r="P312">
            <v>0.34768854792115622</v>
          </cell>
          <cell r="Q312">
            <v>0.41478705605924437</v>
          </cell>
          <cell r="R312">
            <v>8.7354999093065766E-2</v>
          </cell>
          <cell r="S312">
            <v>6.8827726189508276E-2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18.3703</v>
          </cell>
          <cell r="E313">
            <v>23.139900000000001</v>
          </cell>
          <cell r="F313">
            <v>19.034600000000001</v>
          </cell>
          <cell r="G313">
            <v>15.560499999999999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0.24055228565242293</v>
          </cell>
          <cell r="O313">
            <v>0.36715841285399153</v>
          </cell>
          <cell r="P313">
            <v>0.31515471384927407</v>
          </cell>
          <cell r="Q313">
            <v>0.41654453391778556</v>
          </cell>
          <cell r="R313">
            <v>0.14526071077794711</v>
          </cell>
          <cell r="S313">
            <v>0.16641761288514334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18.972100000000001</v>
          </cell>
          <cell r="E314">
            <v>22.7897</v>
          </cell>
          <cell r="F314">
            <v>19.720300000000002</v>
          </cell>
          <cell r="G314">
            <v>17.039200000000001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0.22815514661999314</v>
          </cell>
          <cell r="O314">
            <v>0.34454450262022274</v>
          </cell>
          <cell r="P314">
            <v>0.29954489179109833</v>
          </cell>
          <cell r="Q314">
            <v>0.32279173893192281</v>
          </cell>
          <cell r="R314">
            <v>0.15686059416734222</v>
          </cell>
          <cell r="S314">
            <v>0.23241682249616868</v>
          </cell>
        </row>
        <row r="315">
          <cell r="A315">
            <v>44074</v>
          </cell>
          <cell r="B315">
            <v>27.429600000000001</v>
          </cell>
          <cell r="C315">
            <v>24.4237</v>
          </cell>
          <cell r="D315">
            <v>19.911899999999999</v>
          </cell>
          <cell r="E315">
            <v>25.7136</v>
          </cell>
          <cell r="F315">
            <v>22.326599999999999</v>
          </cell>
          <cell r="G315">
            <v>17.595099999999999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0.25357378959544041</v>
          </cell>
          <cell r="O315">
            <v>0.3256854085530918</v>
          </cell>
          <cell r="P315">
            <v>0.30077365242855314</v>
          </cell>
          <cell r="Q315">
            <v>0.39668711870296169</v>
          </cell>
          <cell r="R315">
            <v>0.25706460331416481</v>
          </cell>
          <cell r="S315">
            <v>0.22660336053670549</v>
          </cell>
        </row>
        <row r="316">
          <cell r="A316">
            <v>44104</v>
          </cell>
          <cell r="B316">
            <v>26.253</v>
          </cell>
          <cell r="C316">
            <v>23.981100000000001</v>
          </cell>
          <cell r="D316">
            <v>20.2851</v>
          </cell>
          <cell r="E316">
            <v>26.7803</v>
          </cell>
          <cell r="F316">
            <v>21.456299999999999</v>
          </cell>
          <cell r="G316">
            <v>17.280899999999999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0.16129724006284785</v>
          </cell>
          <cell r="O316">
            <v>0.24267455372107904</v>
          </cell>
          <cell r="P316">
            <v>0.26642335143624996</v>
          </cell>
          <cell r="Q316">
            <v>0.36384934267079561</v>
          </cell>
          <cell r="R316">
            <v>0.17122731976195071</v>
          </cell>
          <cell r="S316">
            <v>0.16856941156873217</v>
          </cell>
        </row>
        <row r="317">
          <cell r="A317">
            <v>44135</v>
          </cell>
          <cell r="B317">
            <v>24.845800000000001</v>
          </cell>
          <cell r="C317">
            <v>21.930800000000001</v>
          </cell>
          <cell r="D317">
            <v>21.508299999999998</v>
          </cell>
          <cell r="E317">
            <v>25.435199999999998</v>
          </cell>
          <cell r="F317">
            <v>20.928799999999999</v>
          </cell>
          <cell r="G317">
            <v>17.329999999999998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7.5474752094717878E-2</v>
          </cell>
          <cell r="O317">
            <v>0.10456296765944284</v>
          </cell>
          <cell r="P317">
            <v>0.27817105033044642</v>
          </cell>
          <cell r="Q317">
            <v>0.23437834364480037</v>
          </cell>
          <cell r="R317">
            <v>0.11494144829081732</v>
          </cell>
          <cell r="S317">
            <v>0.13994333333995179</v>
          </cell>
        </row>
        <row r="318">
          <cell r="A318">
            <v>44165</v>
          </cell>
          <cell r="B318">
            <v>27.026700000000002</v>
          </cell>
          <cell r="C318">
            <v>25.550999999999998</v>
          </cell>
          <cell r="D318">
            <v>24.0655</v>
          </cell>
          <cell r="E318">
            <v>26.035900000000002</v>
          </cell>
          <cell r="F318">
            <v>23.666599999999999</v>
          </cell>
          <cell r="G318">
            <v>18.401199999999999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0.13482998503845289</v>
          </cell>
          <cell r="O318">
            <v>0.22848130573005077</v>
          </cell>
          <cell r="P318">
            <v>0.34533056462695289</v>
          </cell>
          <cell r="Q318">
            <v>0.20713360351820964</v>
          </cell>
          <cell r="R318">
            <v>0.21227668091794705</v>
          </cell>
          <cell r="S318">
            <v>0.17111852489719026</v>
          </cell>
        </row>
        <row r="319">
          <cell r="A319">
            <v>44196</v>
          </cell>
          <cell r="B319">
            <v>28.405799999999999</v>
          </cell>
          <cell r="C319">
            <v>26.029499999999999</v>
          </cell>
          <cell r="D319">
            <v>24.346399999999999</v>
          </cell>
          <cell r="E319">
            <v>27.195799999999998</v>
          </cell>
          <cell r="F319">
            <v>24.183499999999999</v>
          </cell>
          <cell r="G319">
            <v>19.864100000000001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0.15307484522947545</v>
          </cell>
          <cell r="O319">
            <v>0.19820827191422907</v>
          </cell>
          <cell r="P319">
            <v>0.28799438118954224</v>
          </cell>
          <cell r="Q319">
            <v>0.20388942418959455</v>
          </cell>
          <cell r="R319">
            <v>0.19254610317566523</v>
          </cell>
          <cell r="S319">
            <v>0.21436441179662524</v>
          </cell>
        </row>
        <row r="320">
          <cell r="A320">
            <v>44227</v>
          </cell>
          <cell r="B320">
            <v>27.939499999999999</v>
          </cell>
          <cell r="C320">
            <v>25.025500000000001</v>
          </cell>
          <cell r="D320">
            <v>24.753599999999999</v>
          </cell>
          <cell r="E320">
            <v>26.552700000000002</v>
          </cell>
          <cell r="F320">
            <v>24.7807</v>
          </cell>
          <cell r="G320">
            <v>20.262799999999999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0.10310806238320858</v>
          </cell>
          <cell r="O320">
            <v>0.1147973495635739</v>
          </cell>
          <cell r="P320">
            <v>0.24466185042707855</v>
          </cell>
          <cell r="Q320">
            <v>0.13251226051264875</v>
          </cell>
          <cell r="R320">
            <v>0.177340481834525</v>
          </cell>
          <cell r="S320">
            <v>0.19196939088523246</v>
          </cell>
        </row>
        <row r="321">
          <cell r="A321">
            <v>44255</v>
          </cell>
          <cell r="B321">
            <v>21.964700000000001</v>
          </cell>
          <cell r="C321">
            <v>17.599499999999999</v>
          </cell>
          <cell r="D321">
            <v>25.484500000000001</v>
          </cell>
          <cell r="E321">
            <v>18.745799999999999</v>
          </cell>
          <cell r="F321">
            <v>17.646799999999999</v>
          </cell>
          <cell r="G321">
            <v>19.9239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-0.12957903831289264</v>
          </cell>
          <cell r="O321">
            <v>-0.20744053978491994</v>
          </cell>
          <cell r="P321">
            <v>0.22030291649221012</v>
          </cell>
          <cell r="Q321">
            <v>-0.19462432182503786</v>
          </cell>
          <cell r="R321">
            <v>-0.15467994675330199</v>
          </cell>
          <cell r="S321">
            <v>0.13540706105562461</v>
          </cell>
        </row>
        <row r="322">
          <cell r="A322">
            <v>44286</v>
          </cell>
          <cell r="B322">
            <v>22.630199999999999</v>
          </cell>
          <cell r="C322">
            <v>18.869800000000001</v>
          </cell>
          <cell r="D322">
            <v>14.5528</v>
          </cell>
          <cell r="E322">
            <v>19.070900000000002</v>
          </cell>
          <cell r="F322">
            <v>17.783999999999999</v>
          </cell>
          <cell r="G322">
            <v>15.033099999999999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-0.10225582428289381</v>
          </cell>
          <cell r="O322">
            <v>-0.14657367030303525</v>
          </cell>
          <cell r="P322">
            <v>-0.28851504273105355</v>
          </cell>
          <cell r="Q322">
            <v>-0.17551705768086545</v>
          </cell>
          <cell r="R322">
            <v>-0.14161211459350609</v>
          </cell>
          <cell r="S322">
            <v>-0.13890751378999966</v>
          </cell>
        </row>
        <row r="323">
          <cell r="A323">
            <v>44316</v>
          </cell>
          <cell r="B323">
            <v>22.484999999999999</v>
          </cell>
          <cell r="C323">
            <v>18.513100000000001</v>
          </cell>
          <cell r="D323">
            <v>14.3017</v>
          </cell>
          <cell r="E323">
            <v>17.796600000000002</v>
          </cell>
          <cell r="F323">
            <v>17.873799999999999</v>
          </cell>
          <cell r="G323">
            <v>14.844900000000001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-0.10583550346611059</v>
          </cell>
          <cell r="O323">
            <v>-0.15690039285305368</v>
          </cell>
          <cell r="P323">
            <v>-0.28491812901217006</v>
          </cell>
          <cell r="Q323">
            <v>-0.2200514281425594</v>
          </cell>
          <cell r="R323">
            <v>-0.13095357236744776</v>
          </cell>
          <cell r="S323">
            <v>-0.14376132490395344</v>
          </cell>
        </row>
        <row r="324">
          <cell r="A324">
            <v>44347</v>
          </cell>
          <cell r="B324">
            <v>22.171399999999998</v>
          </cell>
          <cell r="C324">
            <v>18.357700000000001</v>
          </cell>
          <cell r="D324">
            <v>14.169499999999999</v>
          </cell>
          <cell r="E324">
            <v>16.440999999999999</v>
          </cell>
          <cell r="F324">
            <v>18.003499999999999</v>
          </cell>
          <cell r="G324">
            <v>15.0312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-0.11433460376358906</v>
          </cell>
          <cell r="O324">
            <v>-0.1570848512516313</v>
          </cell>
          <cell r="P324">
            <v>-0.27486642364334057</v>
          </cell>
          <cell r="Q324">
            <v>-0.26402099701302062</v>
          </cell>
          <cell r="R324">
            <v>-0.11864495236535055</v>
          </cell>
          <cell r="S324">
            <v>-0.12783972402717547</v>
          </cell>
        </row>
        <row r="325">
          <cell r="A325">
            <v>44377</v>
          </cell>
          <cell r="B325">
            <v>22.493300000000001</v>
          </cell>
          <cell r="C325">
            <v>18.157699999999998</v>
          </cell>
          <cell r="D325">
            <v>13.37</v>
          </cell>
          <cell r="E325">
            <v>16.031199999999998</v>
          </cell>
          <cell r="F325">
            <v>17.450800000000001</v>
          </cell>
          <cell r="G325">
            <v>14.828099999999999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-9.8512419329254808E-2</v>
          </cell>
          <cell r="O325">
            <v>-0.15819909219638606</v>
          </cell>
          <cell r="P325">
            <v>-0.29623628327428952</v>
          </cell>
          <cell r="Q325">
            <v>-0.26537843831050412</v>
          </cell>
          <cell r="R325">
            <v>-0.13687121510723899</v>
          </cell>
          <cell r="S325">
            <v>-0.13290683750683274</v>
          </cell>
        </row>
        <row r="326">
          <cell r="A326">
            <v>44408</v>
          </cell>
          <cell r="B326">
            <v>22.016500000000001</v>
          </cell>
          <cell r="C326">
            <v>17.683700000000002</v>
          </cell>
          <cell r="D326">
            <v>12.784599999999999</v>
          </cell>
          <cell r="E326">
            <v>15.373799999999999</v>
          </cell>
          <cell r="F326">
            <v>16.999600000000001</v>
          </cell>
          <cell r="G326">
            <v>13.7004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-0.11229910449389957</v>
          </cell>
          <cell r="O326">
            <v>-0.16987728712583638</v>
          </cell>
          <cell r="P326">
            <v>-0.30541233728716721</v>
          </cell>
          <cell r="Q326">
            <v>-0.27630614757922201</v>
          </cell>
          <cell r="R326">
            <v>-0.14823612494371652</v>
          </cell>
          <cell r="S326">
            <v>-0.1858899331649605</v>
          </cell>
        </row>
        <row r="327">
          <cell r="A327">
            <v>44439</v>
          </cell>
          <cell r="B327">
            <v>22.2941</v>
          </cell>
          <cell r="C327">
            <v>17.089300000000001</v>
          </cell>
          <cell r="D327">
            <v>12.4771</v>
          </cell>
          <cell r="E327">
            <v>14.8835</v>
          </cell>
          <cell r="F327">
            <v>16.949400000000001</v>
          </cell>
          <cell r="G327">
            <v>13.8285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-9.6757957219761437E-2</v>
          </cell>
          <cell r="O327">
            <v>-0.1849465819788515</v>
          </cell>
          <cell r="P327">
            <v>-0.29922520263264718</v>
          </cell>
          <cell r="Q327">
            <v>-0.27853259751854542</v>
          </cell>
          <cell r="R327">
            <v>-0.13937430948813267</v>
          </cell>
          <cell r="S327">
            <v>-0.16596664761032398</v>
          </cell>
        </row>
        <row r="328">
          <cell r="A328">
            <v>44469</v>
          </cell>
          <cell r="B328">
            <v>21.370699999999999</v>
          </cell>
          <cell r="C328">
            <v>16.494700000000002</v>
          </cell>
          <cell r="D328">
            <v>12.181699999999999</v>
          </cell>
          <cell r="E328">
            <v>15.282</v>
          </cell>
          <cell r="F328">
            <v>16.466899999999999</v>
          </cell>
          <cell r="G328">
            <v>13.408899999999999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-0.12583638162090716</v>
          </cell>
          <cell r="O328">
            <v>-0.19811769860195005</v>
          </cell>
          <cell r="P328">
            <v>-0.29171446482225505</v>
          </cell>
          <cell r="Q328">
            <v>-0.23944218833559738</v>
          </cell>
          <cell r="R328">
            <v>-0.15067780219562521</v>
          </cell>
          <cell r="S328">
            <v>-0.17687950373069061</v>
          </cell>
        </row>
        <row r="329">
          <cell r="A329">
            <v>44500</v>
          </cell>
          <cell r="B329">
            <v>22.5885</v>
          </cell>
          <cell r="C329">
            <v>16.720700000000001</v>
          </cell>
          <cell r="D329">
            <v>12.625500000000001</v>
          </cell>
          <cell r="E329">
            <v>15.438599999999999</v>
          </cell>
          <cell r="F329">
            <v>17.651299999999999</v>
          </cell>
          <cell r="G329">
            <v>13.557499999999999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-7.2875746850666667E-2</v>
          </cell>
          <cell r="O329">
            <v>-0.17291881288605504</v>
          </cell>
          <cell r="P329">
            <v>-0.24311369900256052</v>
          </cell>
          <cell r="Q329">
            <v>-0.2124411299860598</v>
          </cell>
          <cell r="R329">
            <v>-8.2570946002563428E-2</v>
          </cell>
          <cell r="S329">
            <v>-0.15425462626184561</v>
          </cell>
        </row>
        <row r="330">
          <cell r="A330">
            <v>44530</v>
          </cell>
          <cell r="B330">
            <v>22.326799999999999</v>
          </cell>
          <cell r="C330">
            <v>15.944800000000001</v>
          </cell>
          <cell r="D330">
            <v>12.0267</v>
          </cell>
          <cell r="E330">
            <v>14.8559</v>
          </cell>
          <cell r="F330">
            <v>16.6053</v>
          </cell>
          <cell r="G330">
            <v>13.0487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-7.913930680093717E-2</v>
          </cell>
          <cell r="O330">
            <v>-0.19407884348040616</v>
          </cell>
          <cell r="P330">
            <v>-0.25398982813557647</v>
          </cell>
          <cell r="Q330">
            <v>-0.22095215258786771</v>
          </cell>
          <cell r="R330">
            <v>-0.12467630366791993</v>
          </cell>
          <cell r="S330">
            <v>-0.16998360094964393</v>
          </cell>
        </row>
        <row r="331">
          <cell r="A331">
            <v>44561</v>
          </cell>
          <cell r="B331">
            <v>23.244499999999999</v>
          </cell>
          <cell r="C331">
            <v>16.694400000000002</v>
          </cell>
          <cell r="D331">
            <v>12.582700000000001</v>
          </cell>
          <cell r="E331">
            <v>15.2692</v>
          </cell>
          <cell r="F331">
            <v>17.312799999999999</v>
          </cell>
          <cell r="G331">
            <v>13.386200000000001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-4.098197359187139E-2</v>
          </cell>
          <cell r="O331">
            <v>-0.14237129021163542</v>
          </cell>
          <cell r="P331">
            <v>-0.19677123979760525</v>
          </cell>
          <cell r="Q331">
            <v>-0.17983671707356474</v>
          </cell>
          <cell r="R331">
            <v>-7.9147785385621949E-2</v>
          </cell>
          <cell r="S331">
            <v>-0.13465850498431176</v>
          </cell>
        </row>
        <row r="332">
          <cell r="A332">
            <v>44592</v>
          </cell>
          <cell r="B332">
            <v>22.1267</v>
          </cell>
          <cell r="C332">
            <v>16.089099999999998</v>
          </cell>
          <cell r="D332">
            <v>12.6753</v>
          </cell>
          <cell r="E332">
            <v>14.424099999999999</v>
          </cell>
          <cell r="F332">
            <v>16.538799999999998</v>
          </cell>
          <cell r="G332">
            <v>12.9923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-8.1353205865464351E-2</v>
          </cell>
          <cell r="O332">
            <v>-0.15722423785563366</v>
          </cell>
          <cell r="P332">
            <v>-0.1688799296036575</v>
          </cell>
          <cell r="Q332">
            <v>-0.20271777749119513</v>
          </cell>
          <cell r="R332">
            <v>-0.10824657596231346</v>
          </cell>
          <cell r="S332">
            <v>-0.14433655077521068</v>
          </cell>
        </row>
        <row r="333">
          <cell r="A333">
            <v>44620</v>
          </cell>
          <cell r="B333">
            <v>19.5977</v>
          </cell>
          <cell r="C333">
            <v>13.9869</v>
          </cell>
          <cell r="D333">
            <v>12.303100000000001</v>
          </cell>
          <cell r="E333">
            <v>13.4191</v>
          </cell>
          <cell r="F333">
            <v>15.4343</v>
          </cell>
          <cell r="G333">
            <v>12.522399999999999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-0.17064412684019958</v>
          </cell>
          <cell r="O333">
            <v>-0.24324620075518877</v>
          </cell>
          <cell r="P333">
            <v>-0.16994389249896957</v>
          </cell>
          <cell r="Q333">
            <v>-0.23227380946430143</v>
          </cell>
          <cell r="R333">
            <v>-0.15071651833932698</v>
          </cell>
          <cell r="S333">
            <v>-0.15724496294962609</v>
          </cell>
        </row>
        <row r="334">
          <cell r="A334">
            <v>44651</v>
          </cell>
          <cell r="B334">
            <v>20.0473</v>
          </cell>
          <cell r="C334">
            <v>13.867900000000001</v>
          </cell>
          <cell r="D334">
            <v>11.6242</v>
          </cell>
          <cell r="E334">
            <v>13.6027</v>
          </cell>
          <cell r="F334">
            <v>16.355</v>
          </cell>
          <cell r="G334">
            <v>12.1698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-0.13781396207616325</v>
          </cell>
          <cell r="O334">
            <v>-0.2252145301526649</v>
          </cell>
          <cell r="P334">
            <v>-0.18957992228392062</v>
          </cell>
          <cell r="Q334">
            <v>-0.19657932666761202</v>
          </cell>
          <cell r="R334">
            <v>-8.8126489441928357E-2</v>
          </cell>
          <cell r="S334">
            <v>-0.16151761647924989</v>
          </cell>
        </row>
        <row r="335">
          <cell r="A335">
            <v>44681</v>
          </cell>
          <cell r="B335">
            <v>18.243500000000001</v>
          </cell>
          <cell r="C335">
            <v>13.202199999999999</v>
          </cell>
          <cell r="D335">
            <v>11.0999</v>
          </cell>
          <cell r="E335">
            <v>13.3246</v>
          </cell>
          <cell r="F335">
            <v>15.0602</v>
          </cell>
          <cell r="G335">
            <v>11.7302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-0.19548199875659389</v>
          </cell>
          <cell r="O335">
            <v>-0.23571202363768939</v>
          </cell>
          <cell r="P335">
            <v>-0.19787252082701101</v>
          </cell>
          <cell r="Q335">
            <v>-0.18701207822750909</v>
          </cell>
          <cell r="R335">
            <v>-0.14224575100870551</v>
          </cell>
          <cell r="S335">
            <v>-0.17037039782021768</v>
          </cell>
        </row>
        <row r="336">
          <cell r="A336">
            <v>44712</v>
          </cell>
          <cell r="B336">
            <v>18.2011</v>
          </cell>
          <cell r="C336">
            <v>12.9016</v>
          </cell>
          <cell r="D336">
            <v>10.769</v>
          </cell>
          <cell r="E336">
            <v>13.8741</v>
          </cell>
          <cell r="F336">
            <v>14.690200000000001</v>
          </cell>
          <cell r="G336">
            <v>11.752800000000001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-0.17763420073634462</v>
          </cell>
          <cell r="O336">
            <v>-0.22541778101112186</v>
          </cell>
          <cell r="P336">
            <v>-0.19227351884846111</v>
          </cell>
          <cell r="Q336">
            <v>-0.13051857325094574</v>
          </cell>
          <cell r="R336">
            <v>-0.14399331317940878</v>
          </cell>
          <cell r="S336">
            <v>-0.14785948226408563</v>
          </cell>
        </row>
        <row r="337">
          <cell r="A337">
            <v>44742</v>
          </cell>
          <cell r="B337">
            <v>16.646899999999999</v>
          </cell>
          <cell r="C337">
            <v>11.5693</v>
          </cell>
          <cell r="D337">
            <v>9.9687000000000001</v>
          </cell>
          <cell r="E337">
            <v>13.258800000000001</v>
          </cell>
          <cell r="F337">
            <v>13.6922</v>
          </cell>
          <cell r="G337">
            <v>11.2471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-0.22340869507330419</v>
          </cell>
          <cell r="O337">
            <v>-0.27340568317118707</v>
          </cell>
          <cell r="P337">
            <v>-0.21945020807131088</v>
          </cell>
          <cell r="Q337">
            <v>-0.14378708338842738</v>
          </cell>
          <cell r="R337">
            <v>-0.17875444385798023</v>
          </cell>
          <cell r="S337">
            <v>-0.16124869928790242</v>
          </cell>
        </row>
        <row r="338">
          <cell r="A338">
            <v>44773</v>
          </cell>
          <cell r="B338">
            <v>18.3828</v>
          </cell>
          <cell r="C338">
            <v>12.254</v>
          </cell>
          <cell r="D338">
            <v>10.2501</v>
          </cell>
          <cell r="E338">
            <v>13.7669</v>
          </cell>
          <cell r="F338">
            <v>14.4038</v>
          </cell>
          <cell r="G338">
            <v>11.2584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-0.12452639981685842</v>
          </cell>
          <cell r="O338">
            <v>-0.20049029611856128</v>
          </cell>
          <cell r="P338">
            <v>-0.16599787408549271</v>
          </cell>
          <cell r="Q338">
            <v>-8.9206989447815022E-2</v>
          </cell>
          <cell r="R338">
            <v>-0.11664491871721516</v>
          </cell>
          <cell r="S338">
            <v>-0.13777806196774056</v>
          </cell>
        </row>
        <row r="339">
          <cell r="A339">
            <v>44804</v>
          </cell>
          <cell r="B339">
            <v>17.720099999999999</v>
          </cell>
          <cell r="C339">
            <v>11.388</v>
          </cell>
          <cell r="D339">
            <v>9.5641999999999996</v>
          </cell>
          <cell r="E339">
            <v>14.425599999999999</v>
          </cell>
          <cell r="F339">
            <v>14.2758</v>
          </cell>
          <cell r="G339">
            <v>11.365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-0.13614867279517573</v>
          </cell>
          <cell r="O339">
            <v>-0.22395455427588107</v>
          </cell>
          <cell r="P339">
            <v>-0.18730218301180013</v>
          </cell>
          <cell r="Q339">
            <v>-2.9182862149513378E-2</v>
          </cell>
          <cell r="R339">
            <v>-0.10514315365238791</v>
          </cell>
          <cell r="S339">
            <v>-0.10837528373580019</v>
          </cell>
        </row>
        <row r="340">
          <cell r="A340">
            <v>44834</v>
          </cell>
          <cell r="B340">
            <v>16.1585</v>
          </cell>
          <cell r="C340">
            <v>10.6106</v>
          </cell>
          <cell r="D340">
            <v>8.4688999999999997</v>
          </cell>
          <cell r="E340">
            <v>13.555099999999999</v>
          </cell>
          <cell r="F340">
            <v>13.119300000000001</v>
          </cell>
          <cell r="G340">
            <v>10.4025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-0.1870428616779034</v>
          </cell>
          <cell r="O340">
            <v>-0.24107526595468665</v>
          </cell>
          <cell r="P340">
            <v>-0.24115940891504994</v>
          </cell>
          <cell r="Q340">
            <v>-6.6795100522965445E-2</v>
          </cell>
          <cell r="R340">
            <v>-0.153049849844064</v>
          </cell>
          <cell r="S340">
            <v>-0.15742676854263538</v>
          </cell>
        </row>
        <row r="341">
          <cell r="A341">
            <v>44865</v>
          </cell>
          <cell r="B341">
            <v>17.6235</v>
          </cell>
          <cell r="C341">
            <v>11.391</v>
          </cell>
          <cell r="D341">
            <v>9.0381999999999998</v>
          </cell>
          <cell r="E341">
            <v>14.413500000000001</v>
          </cell>
          <cell r="F341">
            <v>13.476100000000001</v>
          </cell>
          <cell r="G341">
            <v>10.245699999999999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-9.463016898574983E-2</v>
          </cell>
          <cell r="O341">
            <v>-0.15245578498305279</v>
          </cell>
          <cell r="P341">
            <v>-0.15324272066959277</v>
          </cell>
          <cell r="Q341">
            <v>5.9389742968594117E-3</v>
          </cell>
          <cell r="R341">
            <v>-0.10800077035390188</v>
          </cell>
          <cell r="S341">
            <v>-0.14336823006372945</v>
          </cell>
        </row>
        <row r="342">
          <cell r="A342">
            <v>44895</v>
          </cell>
          <cell r="B342">
            <v>18.743099999999998</v>
          </cell>
          <cell r="C342">
            <v>12.202</v>
          </cell>
          <cell r="D342">
            <v>9.7920999999999996</v>
          </cell>
          <cell r="E342">
            <v>15.216100000000001</v>
          </cell>
          <cell r="F342">
            <v>15.2814</v>
          </cell>
          <cell r="G342">
            <v>11.6144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-2.5141074133435359E-2</v>
          </cell>
          <cell r="O342">
            <v>-6.4745712709469938E-2</v>
          </cell>
          <cell r="P342">
            <v>-5.1579227608667066E-2</v>
          </cell>
          <cell r="Q342">
            <v>6.757942969878683E-2</v>
          </cell>
          <cell r="R342">
            <v>2.027441846657152E-2</v>
          </cell>
          <cell r="S342">
            <v>-1.336430350498552E-2</v>
          </cell>
        </row>
        <row r="343">
          <cell r="A343">
            <v>44926</v>
          </cell>
          <cell r="B343">
            <v>17.5928</v>
          </cell>
          <cell r="C343">
            <v>11.8385</v>
          </cell>
          <cell r="D343">
            <v>9.7316000000000003</v>
          </cell>
          <cell r="E343">
            <v>14.571400000000001</v>
          </cell>
          <cell r="F343">
            <v>15.243</v>
          </cell>
          <cell r="G343">
            <v>11.2933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-6.7846326158467751E-2</v>
          </cell>
          <cell r="O343">
            <v>-6.4182835371137226E-2</v>
          </cell>
          <cell r="P343">
            <v>-2.7450807145560807E-2</v>
          </cell>
          <cell r="Q343">
            <v>3.2270361887804411E-2</v>
          </cell>
          <cell r="R343">
            <v>2.5692305814624117E-2</v>
          </cell>
          <cell r="S343">
            <v>-2.3596234139326322E-2</v>
          </cell>
        </row>
        <row r="344">
          <cell r="A344">
            <v>44957</v>
          </cell>
          <cell r="B344">
            <v>18.9665</v>
          </cell>
          <cell r="C344">
            <v>12.8543</v>
          </cell>
          <cell r="D344">
            <v>10.093999999999999</v>
          </cell>
          <cell r="E344">
            <v>15.2956</v>
          </cell>
          <cell r="F344">
            <v>16.557300000000001</v>
          </cell>
          <cell r="G344">
            <v>12.284599999999999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1.3316821858258665E-2</v>
          </cell>
          <cell r="O344">
            <v>3.5059686094326858E-2</v>
          </cell>
          <cell r="P344">
            <v>3.3452619975865794E-2</v>
          </cell>
          <cell r="Q344">
            <v>8.5770553788722337E-2</v>
          </cell>
          <cell r="R344">
            <v>0.10970118369535342</v>
          </cell>
          <cell r="S344">
            <v>6.7738983777856587E-2</v>
          </cell>
        </row>
        <row r="345">
          <cell r="A345">
            <v>44985</v>
          </cell>
          <cell r="B345">
            <v>17.978300000000001</v>
          </cell>
          <cell r="C345">
            <v>12.9117</v>
          </cell>
          <cell r="D345">
            <v>10.0501</v>
          </cell>
          <cell r="E345">
            <v>13.0825</v>
          </cell>
          <cell r="F345">
            <v>13.918900000000001</v>
          </cell>
          <cell r="G345">
            <v>11.751099999999999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-2.6134312179390662E-2</v>
          </cell>
          <cell r="O345">
            <v>5.6106006638400263E-2</v>
          </cell>
          <cell r="P345">
            <v>5.1880452885945338E-2</v>
          </cell>
          <cell r="Q345">
            <v>-5.2253947007583235E-2</v>
          </cell>
          <cell r="R345">
            <v>-5.0964447202717089E-2</v>
          </cell>
          <cell r="S345">
            <v>3.1407856220465824E-2</v>
          </cell>
        </row>
        <row r="346">
          <cell r="A346">
            <v>45016</v>
          </cell>
          <cell r="B346">
            <v>18.7652</v>
          </cell>
          <cell r="C346">
            <v>12.823600000000001</v>
          </cell>
          <cell r="D346">
            <v>10.5572</v>
          </cell>
          <cell r="E346">
            <v>13.2079</v>
          </cell>
          <cell r="F346">
            <v>14.1007</v>
          </cell>
          <cell r="G346">
            <v>12.1508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2.3900776935816159E-2</v>
          </cell>
          <cell r="O346">
            <v>6.4136516825259227E-2</v>
          </cell>
          <cell r="P346">
            <v>0.11904837677804592</v>
          </cell>
          <cell r="Q346">
            <v>-2.6271936586695466E-2</v>
          </cell>
          <cell r="R346">
            <v>-2.4804327672623083E-2</v>
          </cell>
          <cell r="S346">
            <v>7.0874495053348197E-2</v>
          </cell>
        </row>
        <row r="347">
          <cell r="A347">
            <v>45046</v>
          </cell>
          <cell r="B347">
            <v>19.076699999999999</v>
          </cell>
          <cell r="C347">
            <v>12.8774</v>
          </cell>
          <cell r="D347">
            <v>11.1259</v>
          </cell>
          <cell r="E347">
            <v>13.397600000000001</v>
          </cell>
          <cell r="F347">
            <v>14.112399999999999</v>
          </cell>
          <cell r="G347">
            <v>12.1957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4.5262995141638784E-2</v>
          </cell>
          <cell r="O347">
            <v>8.1278368725022032E-2</v>
          </cell>
          <cell r="P347">
            <v>0.1828200914255449</v>
          </cell>
          <cell r="Q347">
            <v>1.7350139325857938E-3</v>
          </cell>
          <cell r="R347">
            <v>-1.1376750386108969E-2</v>
          </cell>
          <cell r="S347">
            <v>7.751437430514807E-2</v>
          </cell>
        </row>
        <row r="348">
          <cell r="A348">
            <v>45077</v>
          </cell>
          <cell r="B348">
            <v>19.1935</v>
          </cell>
          <cell r="C348">
            <v>12.213800000000001</v>
          </cell>
          <cell r="D348">
            <v>10.303900000000001</v>
          </cell>
          <cell r="E348">
            <v>14.152200000000001</v>
          </cell>
          <cell r="F348">
            <v>13.3851</v>
          </cell>
          <cell r="G348">
            <v>12.4682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5.4462710242154433E-2</v>
          </cell>
          <cell r="O348">
            <v>4.2807878985505754E-2</v>
          </cell>
          <cell r="P348">
            <v>0.10843474920774798</v>
          </cell>
          <cell r="Q348">
            <v>6.4172113749519921E-2</v>
          </cell>
          <cell r="R348">
            <v>-4.5559913300871391E-2</v>
          </cell>
          <cell r="S348">
            <v>0.10001201770271662</v>
          </cell>
        </row>
        <row r="349">
          <cell r="A349">
            <v>45107</v>
          </cell>
          <cell r="B349">
            <v>20.459199999999999</v>
          </cell>
          <cell r="C349">
            <v>12.714</v>
          </cell>
          <cell r="D349">
            <v>10.627000000000001</v>
          </cell>
          <cell r="E349">
            <v>15.280200000000001</v>
          </cell>
          <cell r="F349">
            <v>14.0151</v>
          </cell>
          <cell r="G349">
            <v>13.2478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0.11664979719054425</v>
          </cell>
          <cell r="O349">
            <v>9.5675906729324689E-2</v>
          </cell>
          <cell r="P349">
            <v>0.14981279389308488</v>
          </cell>
          <cell r="Q349">
            <v>0.14237513819396197</v>
          </cell>
          <cell r="R349">
            <v>1.0102492030770627E-2</v>
          </cell>
          <cell r="S349">
            <v>0.15693704433328159</v>
          </cell>
        </row>
        <row r="350">
          <cell r="A350">
            <v>45138</v>
          </cell>
          <cell r="B350">
            <v>21.292999999999999</v>
          </cell>
          <cell r="C350">
            <v>12.859</v>
          </cell>
          <cell r="D350">
            <v>11.1943</v>
          </cell>
          <cell r="E350">
            <v>15.200799999999999</v>
          </cell>
          <cell r="F350">
            <v>14.8569</v>
          </cell>
          <cell r="G350">
            <v>13.9847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0.14808793473355553</v>
          </cell>
          <cell r="O350">
            <v>0.11482206072493972</v>
          </cell>
          <cell r="P350">
            <v>0.20722890214844281</v>
          </cell>
          <cell r="Q350">
            <v>0.13030108646317617</v>
          </cell>
          <cell r="R350">
            <v>7.2938610192242015E-2</v>
          </cell>
          <cell r="S350">
            <v>0.19977951783631309</v>
          </cell>
        </row>
        <row r="351">
          <cell r="A351">
            <v>45169</v>
          </cell>
          <cell r="B351">
            <v>20.675999999999998</v>
          </cell>
          <cell r="C351">
            <v>12.388199999999999</v>
          </cell>
          <cell r="D351">
            <v>10.696</v>
          </cell>
          <cell r="E351">
            <v>15.207800000000001</v>
          </cell>
          <cell r="F351">
            <v>14.6739</v>
          </cell>
          <cell r="G351">
            <v>13.430899999999999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0.10640033616906086</v>
          </cell>
          <cell r="O351">
            <v>8.4111794334252421E-2</v>
          </cell>
          <cell r="P351">
            <v>0.1553033395800727</v>
          </cell>
          <cell r="Q351">
            <v>0.12432214504227468</v>
          </cell>
          <cell r="R351">
            <v>6.270743369538323E-2</v>
          </cell>
          <cell r="S351">
            <v>0.13948173495422389</v>
          </cell>
        </row>
        <row r="352">
          <cell r="A352">
            <v>45199</v>
          </cell>
          <cell r="B352">
            <v>19.747299999999999</v>
          </cell>
          <cell r="C352">
            <v>11.9148</v>
          </cell>
          <cell r="D352">
            <v>10.735900000000001</v>
          </cell>
          <cell r="E352">
            <v>14.9918</v>
          </cell>
          <cell r="F352">
            <v>14.304600000000001</v>
          </cell>
          <cell r="G352">
            <v>13.305999999999999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5.5171744374481024E-2</v>
          </cell>
          <cell r="O352">
            <v>5.6023219687434844E-2</v>
          </cell>
          <cell r="P352">
            <v>0.15922811393562264</v>
          </cell>
          <cell r="Q352">
            <v>0.10384435819143922</v>
          </cell>
          <cell r="R352">
            <v>4.1394859173857546E-2</v>
          </cell>
          <cell r="S352">
            <v>0.11816910690324645</v>
          </cell>
        </row>
        <row r="353">
          <cell r="A353">
            <v>45230</v>
          </cell>
          <cell r="B353">
            <v>19.432600000000001</v>
          </cell>
          <cell r="C353">
            <v>11.5077</v>
          </cell>
          <cell r="D353">
            <v>10.3279</v>
          </cell>
          <cell r="E353">
            <v>14.5267</v>
          </cell>
          <cell r="F353">
            <v>13.782</v>
          </cell>
          <cell r="G353">
            <v>12.8811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3.8666934502042727E-2</v>
          </cell>
          <cell r="O353">
            <v>3.5659824111406335E-2</v>
          </cell>
          <cell r="P353">
            <v>0.11946029419988524</v>
          </cell>
          <cell r="Q353">
            <v>6.9337111870229506E-2</v>
          </cell>
          <cell r="R353">
            <v>1.2351833041714055E-2</v>
          </cell>
          <cell r="S353">
            <v>7.7226118017646117E-2</v>
          </cell>
        </row>
        <row r="354">
          <cell r="A354">
            <v>45260</v>
          </cell>
          <cell r="B354">
            <v>21.1236</v>
          </cell>
          <cell r="C354">
            <v>12.426600000000001</v>
          </cell>
          <cell r="D354">
            <v>10.934200000000001</v>
          </cell>
          <cell r="E354">
            <v>15.3134</v>
          </cell>
          <cell r="F354">
            <v>14.433999999999999</v>
          </cell>
          <cell r="G354">
            <v>13.519299999999999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0.11669426215720446</v>
          </cell>
          <cell r="O354">
            <v>0.12200045991751107</v>
          </cell>
          <cell r="P354">
            <v>0.17868548331342815</v>
          </cell>
          <cell r="Q354">
            <v>0.11856582057918641</v>
          </cell>
          <cell r="R354">
            <v>6.2352359987006167E-2</v>
          </cell>
          <cell r="S354">
            <v>0.11795193875925758</v>
          </cell>
        </row>
        <row r="355">
          <cell r="A355">
            <v>45291</v>
          </cell>
          <cell r="B355">
            <v>22.145099999999999</v>
          </cell>
          <cell r="C355">
            <v>12.8598</v>
          </cell>
          <cell r="D355">
            <v>11.3697</v>
          </cell>
          <cell r="E355">
            <v>15.2782</v>
          </cell>
          <cell r="F355">
            <v>15.686299999999999</v>
          </cell>
          <cell r="G355">
            <v>14.043200000000001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0.15104728039569149</v>
          </cell>
          <cell r="O355">
            <v>0.15783797512739639</v>
          </cell>
          <cell r="P355">
            <v>0.21122746399878989</v>
          </cell>
          <cell r="Q355">
            <v>0.10781189184119699</v>
          </cell>
          <cell r="R355">
            <v>0.14319839719528216</v>
          </cell>
          <cell r="S355">
            <v>0.14296824725684387</v>
          </cell>
        </row>
        <row r="356">
          <cell r="A356">
            <v>45322</v>
          </cell>
          <cell r="B356">
            <v>22.8444</v>
          </cell>
          <cell r="C356">
            <v>13.165800000000001</v>
          </cell>
          <cell r="D356">
            <v>11.331</v>
          </cell>
          <cell r="E356">
            <v>15.986000000000001</v>
          </cell>
          <cell r="F356">
            <v>14.9954</v>
          </cell>
          <cell r="G356">
            <v>13.1525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0.16396736603304274</v>
          </cell>
          <cell r="O356">
            <v>0.17708952911369558</v>
          </cell>
          <cell r="P356">
            <v>0.1934095784652623</v>
          </cell>
          <cell r="Q356">
            <v>0.14370467330487702</v>
          </cell>
          <cell r="R356">
            <v>8.8882423959633972E-2</v>
          </cell>
          <cell r="S356">
            <v>6.3893007498679655E-2</v>
          </cell>
        </row>
        <row r="357">
          <cell r="A357">
            <v>45351</v>
          </cell>
          <cell r="B357">
            <v>21.1191</v>
          </cell>
          <cell r="C357">
            <v>13.1844</v>
          </cell>
          <cell r="D357">
            <v>11.4399</v>
          </cell>
          <cell r="E357">
            <v>15.8713</v>
          </cell>
          <cell r="F357">
            <v>14.764200000000001</v>
          </cell>
          <cell r="G357">
            <v>13.9504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6.7355788931607652E-2</v>
          </cell>
          <cell r="O357">
            <v>0.16970127765202481</v>
          </cell>
          <cell r="P357">
            <v>0.18957340209707207</v>
          </cell>
          <cell r="Q357">
            <v>0.1211629721559162</v>
          </cell>
          <cell r="R357">
            <v>7.0118757360100537E-2</v>
          </cell>
          <cell r="S357">
            <v>0.11322841646107484</v>
          </cell>
        </row>
        <row r="358">
          <cell r="A358">
            <v>45382</v>
          </cell>
          <cell r="B358">
            <v>21.704499999999999</v>
          </cell>
          <cell r="C358">
            <v>13.8073</v>
          </cell>
          <cell r="D358">
            <v>11.6868</v>
          </cell>
          <cell r="E358">
            <v>16.2349</v>
          </cell>
          <cell r="F358">
            <v>14.958</v>
          </cell>
          <cell r="G358">
            <v>12.517300000000001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8.4770023571699049E-2</v>
          </cell>
          <cell r="O358">
            <v>0.20713551276366937</v>
          </cell>
          <cell r="P358">
            <v>0.19633468223229866</v>
          </cell>
          <cell r="Q358">
            <v>0.12979739515615307</v>
          </cell>
          <cell r="R358">
            <v>7.9888045986705958E-2</v>
          </cell>
          <cell r="S358">
            <v>-5.4330648430300776E-5</v>
          </cell>
        </row>
        <row r="359">
          <cell r="A359">
            <v>45412</v>
          </cell>
          <cell r="B359">
            <v>20.776499999999999</v>
          </cell>
          <cell r="C359">
            <v>13.480600000000001</v>
          </cell>
          <cell r="D359">
            <v>11.916399999999999</v>
          </cell>
          <cell r="E359">
            <v>16.061599999999999</v>
          </cell>
          <cell r="F359">
            <v>14.9923</v>
          </cell>
          <cell r="G359">
            <v>12.6693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3.3426897343281192E-2</v>
          </cell>
          <cell r="O359">
            <v>0.16580876660827659</v>
          </cell>
          <cell r="P359">
            <v>0.19818847969085507</v>
          </cell>
          <cell r="Q359">
            <v>0.10478571350215304</v>
          </cell>
          <cell r="R359">
            <v>7.7642368618123347E-2</v>
          </cell>
          <cell r="S359">
            <v>1.1490732835375495E-2</v>
          </cell>
        </row>
        <row r="360">
          <cell r="A360">
            <v>45443</v>
          </cell>
          <cell r="B360">
            <v>21.832899999999999</v>
          </cell>
          <cell r="C360">
            <v>13.658300000000001</v>
          </cell>
          <cell r="D360">
            <v>12.009</v>
          </cell>
          <cell r="E360">
            <v>15.8969</v>
          </cell>
          <cell r="F360">
            <v>15.3241</v>
          </cell>
          <cell r="G360">
            <v>12.5954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7.434821289989535E-2</v>
          </cell>
          <cell r="O360">
            <v>0.16639198743014028</v>
          </cell>
          <cell r="P360">
            <v>0.18583721922023111</v>
          </cell>
          <cell r="Q360">
            <v>8.3016088462787074E-2</v>
          </cell>
          <cell r="R360">
            <v>9.2973449156309229E-2</v>
          </cell>
          <cell r="S360">
            <v>5.7288271736977148E-3</v>
          </cell>
        </row>
        <row r="361">
          <cell r="A361">
            <v>45473</v>
          </cell>
          <cell r="B361">
            <v>22.622900000000001</v>
          </cell>
          <cell r="C361">
            <v>13.286799999999999</v>
          </cell>
          <cell r="D361">
            <v>11.755100000000001</v>
          </cell>
          <cell r="E361">
            <v>15.7821</v>
          </cell>
          <cell r="F361">
            <v>15.265599999999999</v>
          </cell>
          <cell r="G361">
            <v>13.153700000000001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9.7095845493320176E-2</v>
          </cell>
          <cell r="O361">
            <v>0.12515178084247336</v>
          </cell>
          <cell r="P361">
            <v>0.14454472775564198</v>
          </cell>
          <cell r="Q361">
            <v>6.6598840750125676E-2</v>
          </cell>
          <cell r="R361">
            <v>8.0999558765868063E-2</v>
          </cell>
          <cell r="S361">
            <v>4.4743486565724133E-2</v>
          </cell>
        </row>
        <row r="362">
          <cell r="A362">
            <v>45504</v>
          </cell>
          <cell r="B362">
            <v>22.9604</v>
          </cell>
          <cell r="C362">
            <v>13.4755</v>
          </cell>
          <cell r="D362">
            <v>12.285600000000001</v>
          </cell>
          <cell r="E362">
            <v>15.444699999999999</v>
          </cell>
          <cell r="F362">
            <v>15.8604</v>
          </cell>
          <cell r="G362">
            <v>13.055199999999999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9.6495335792156745E-2</v>
          </cell>
          <cell r="O362">
            <v>0.12951608829319339</v>
          </cell>
          <cell r="P362">
            <v>0.17315402967519766</v>
          </cell>
          <cell r="Q362">
            <v>3.8525336164525692E-2</v>
          </cell>
          <cell r="R362">
            <v>0.10964413012142837</v>
          </cell>
          <cell r="S362">
            <v>3.2748890649826112E-2</v>
          </cell>
        </row>
        <row r="363">
          <cell r="A363">
            <v>45535</v>
          </cell>
          <cell r="B363">
            <v>23.630199999999999</v>
          </cell>
          <cell r="C363">
            <v>13.716100000000001</v>
          </cell>
          <cell r="D363">
            <v>12.447699999999999</v>
          </cell>
          <cell r="E363">
            <v>14.9953</v>
          </cell>
          <cell r="F363">
            <v>16.392399999999999</v>
          </cell>
          <cell r="G363">
            <v>12.9702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0.10849594605388035</v>
          </cell>
          <cell r="O363">
            <v>0.13560105797539035</v>
          </cell>
          <cell r="P363">
            <v>0.16514957932180052</v>
          </cell>
          <cell r="Q363">
            <v>7.4034266096243417E-3</v>
          </cell>
          <cell r="R363">
            <v>0.12850254181065979</v>
          </cell>
          <cell r="S363">
            <v>2.2970503905324957E-2</v>
          </cell>
        </row>
        <row r="364">
          <cell r="A364">
            <v>45565</v>
          </cell>
          <cell r="B364">
            <v>24.2408</v>
          </cell>
          <cell r="C364">
            <v>14.0083</v>
          </cell>
          <cell r="D364">
            <v>12.4277</v>
          </cell>
          <cell r="E364">
            <v>14.601900000000001</v>
          </cell>
          <cell r="F364">
            <v>17.558499999999999</v>
          </cell>
          <cell r="G364">
            <v>13.949299999999999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0.11498608997016091</v>
          </cell>
          <cell r="O364">
            <v>0.14292930125942505</v>
          </cell>
          <cell r="P364">
            <v>0.14224645466785435</v>
          </cell>
          <cell r="Q364">
            <v>-1.6709838912005059E-2</v>
          </cell>
          <cell r="R364">
            <v>0.17935674971868631</v>
          </cell>
          <cell r="S364">
            <v>8.6984106618536172E-2</v>
          </cell>
        </row>
        <row r="365">
          <cell r="A365">
            <v>45596</v>
          </cell>
          <cell r="B365">
            <v>24.097000000000001</v>
          </cell>
          <cell r="C365">
            <v>13.7462</v>
          </cell>
          <cell r="D365">
            <v>12.0943</v>
          </cell>
          <cell r="E365">
            <v>15.104799999999999</v>
          </cell>
          <cell r="F365">
            <v>16.653199999999998</v>
          </cell>
          <cell r="G365">
            <v>13.6134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8.9603459730544177E-2</v>
          </cell>
          <cell r="O365">
            <v>0.10900775547208719</v>
          </cell>
          <cell r="P365">
            <v>9.7022146843034118E-2</v>
          </cell>
          <cell r="Q365">
            <v>1.5090818854478272E-2</v>
          </cell>
          <cell r="R365">
            <v>0.10202386088989268</v>
          </cell>
          <cell r="S365">
            <v>5.2338197866671043E-2</v>
          </cell>
        </row>
        <row r="366">
          <cell r="A366">
            <v>45626</v>
          </cell>
          <cell r="B366">
            <v>25.456099999999999</v>
          </cell>
          <cell r="C366">
            <v>13.8065</v>
          </cell>
          <cell r="D366">
            <v>12.2506</v>
          </cell>
          <cell r="E366">
            <v>14.7387</v>
          </cell>
          <cell r="F366">
            <v>17.039300000000001</v>
          </cell>
          <cell r="G366">
            <v>13.3066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0.12507536135249198</v>
          </cell>
          <cell r="O366">
            <v>0.10146460947689007</v>
          </cell>
          <cell r="P366">
            <v>9.5856056236479192E-2</v>
          </cell>
          <cell r="Q366">
            <v>-8.3656681961483681E-3</v>
          </cell>
          <cell r="R366">
            <v>0.10867041099416097</v>
          </cell>
          <cell r="S366">
            <v>2.394962469022488E-2</v>
          </cell>
        </row>
        <row r="367">
          <cell r="A367">
            <v>45657</v>
          </cell>
          <cell r="B367">
            <v>24.828299999999999</v>
          </cell>
          <cell r="C367">
            <v>13.936199999999999</v>
          </cell>
          <cell r="D367">
            <v>11.9649</v>
          </cell>
          <cell r="E367">
            <v>15.353400000000001</v>
          </cell>
          <cell r="F367">
            <v>16.1798</v>
          </cell>
          <cell r="G367">
            <v>13.5169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7.84979140562172E-2</v>
          </cell>
          <cell r="O367">
            <v>9.8806221270517414E-2</v>
          </cell>
          <cell r="P367">
            <v>5.9914911861226994E-2</v>
          </cell>
          <cell r="Q367">
            <v>2.8949940789789741E-2</v>
          </cell>
          <cell r="R367">
            <v>4.3706402885766549E-2</v>
          </cell>
          <cell r="S367">
            <v>3.3814069171741457E-2</v>
          </cell>
        </row>
        <row r="368">
          <cell r="A368">
            <v>45688</v>
          </cell>
          <cell r="B368">
            <v>25.6327</v>
          </cell>
          <cell r="C368">
            <v>15.0268</v>
          </cell>
          <cell r="D368">
            <v>12.863</v>
          </cell>
          <cell r="E368">
            <v>15.368399999999999</v>
          </cell>
          <cell r="F368">
            <v>17.0505</v>
          </cell>
          <cell r="G368">
            <v>13.686500000000001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9.1647396401153491E-2</v>
          </cell>
          <cell r="O368">
            <v>0.15989195983983562</v>
          </cell>
          <cell r="P368">
            <v>0.11864385318483528</v>
          </cell>
          <cell r="Q368">
            <v>2.6069243404688081E-2</v>
          </cell>
          <cell r="R368">
            <v>8.465985983008717E-2</v>
          </cell>
          <cell r="S368">
            <v>3.9330261939635847E-2</v>
          </cell>
        </row>
        <row r="369">
          <cell r="A369">
            <v>45716</v>
          </cell>
          <cell r="B369">
            <v>22.058</v>
          </cell>
          <cell r="C369">
            <v>14.588699999999999</v>
          </cell>
          <cell r="D369">
            <v>13.1088</v>
          </cell>
          <cell r="E369">
            <v>14.509600000000001</v>
          </cell>
          <cell r="F369">
            <v>15.883100000000001</v>
          </cell>
          <cell r="G369">
            <v>14.200799999999999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-6.0041382000514898E-2</v>
          </cell>
          <cell r="O369">
            <v>0.1089480175003239</v>
          </cell>
          <cell r="P369">
            <v>0.11813315271417557</v>
          </cell>
          <cell r="Q369">
            <v>-2.786171135933091E-2</v>
          </cell>
          <cell r="R369">
            <v>6.3787364326768348E-3</v>
          </cell>
          <cell r="S369">
            <v>6.6352231926135374E-2</v>
          </cell>
        </row>
        <row r="370">
          <cell r="A370">
            <v>45747</v>
          </cell>
          <cell r="B370">
            <v>20.8704</v>
          </cell>
          <cell r="C370">
            <v>14.1828</v>
          </cell>
          <cell r="D370">
            <v>12.353999999999999</v>
          </cell>
          <cell r="E370">
            <v>14.177300000000001</v>
          </cell>
          <cell r="F370">
            <v>15.3942</v>
          </cell>
          <cell r="G370">
            <v>12.38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-0.10427058859262939</v>
          </cell>
          <cell r="O370">
            <v>6.7180944507384988E-2</v>
          </cell>
          <cell r="P370">
            <v>4.3285842658013163E-2</v>
          </cell>
          <cell r="Q370">
            <v>-4.4843975614025866E-2</v>
          </cell>
          <cell r="R370">
            <v>-2.4368937110652245E-2</v>
          </cell>
          <cell r="S370">
            <v>-6.4478377103950435E-2</v>
          </cell>
        </row>
        <row r="371">
          <cell r="A371">
            <v>45777</v>
          </cell>
          <cell r="B371">
            <v>21.1145</v>
          </cell>
          <cell r="C371">
            <v>14.4945</v>
          </cell>
          <cell r="D371">
            <v>12.770899999999999</v>
          </cell>
          <cell r="E371">
            <v>14.474500000000001</v>
          </cell>
          <cell r="F371">
            <v>16.118200000000002</v>
          </cell>
          <cell r="G371">
            <v>12.4626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-8.8461307242919229E-2</v>
          </cell>
          <cell r="O371">
            <v>7.7753344076896713E-2</v>
          </cell>
          <cell r="P371">
            <v>6.429906350055492E-2</v>
          </cell>
          <cell r="Q371">
            <v>-2.2224201416572442E-2</v>
          </cell>
          <cell r="R371">
            <v>1.6280329832830231E-2</v>
          </cell>
          <cell r="S371">
            <v>-5.3193021078294822E-2</v>
          </cell>
        </row>
        <row r="372">
          <cell r="A372">
            <v>45808</v>
          </cell>
          <cell r="B372">
            <v>22.4922</v>
          </cell>
          <cell r="C372">
            <v>15.215400000000001</v>
          </cell>
          <cell r="D372">
            <v>13.542400000000001</v>
          </cell>
          <cell r="E372">
            <v>15.5236</v>
          </cell>
          <cell r="F372">
            <v>17.1419</v>
          </cell>
          <cell r="G372">
            <v>12.858000000000001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-3.0289587083299097E-2</v>
          </cell>
          <cell r="O372">
            <v>0.1119120535403515</v>
          </cell>
          <cell r="P372">
            <v>0.10663285823638313</v>
          </cell>
          <cell r="Q372">
            <v>4.3759730804809216E-2</v>
          </cell>
          <cell r="R372">
            <v>6.7492254777066885E-2</v>
          </cell>
          <cell r="S372">
            <v>-2.188004099016605E-2</v>
          </cell>
        </row>
        <row r="373">
          <cell r="A373">
            <v>45838</v>
          </cell>
          <cell r="B373">
            <v>23.524000000000001</v>
          </cell>
          <cell r="C373">
            <v>15.207800000000001</v>
          </cell>
          <cell r="D373">
            <v>13.5002</v>
          </cell>
          <cell r="E373">
            <v>16.1736</v>
          </cell>
          <cell r="F373">
            <v>17.7925</v>
          </cell>
          <cell r="G373">
            <v>13.4429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7.8417430207546879E-3</v>
          </cell>
          <cell r="O373">
            <v>9.4202631616709498E-2</v>
          </cell>
          <cell r="P373">
            <v>8.4259961692682239E-2</v>
          </cell>
          <cell r="Q373">
            <v>7.7385740611740195E-2</v>
          </cell>
          <cell r="R373">
            <v>9.0281559908919728E-2</v>
          </cell>
          <cell r="S373">
            <v>1.8543122589343097E-2</v>
          </cell>
        </row>
        <row r="374">
          <cell r="A374">
            <v>45869</v>
          </cell>
          <cell r="B374">
            <v>23.9069</v>
          </cell>
          <cell r="C374">
            <v>15.6724</v>
          </cell>
          <cell r="D374">
            <v>13.886200000000001</v>
          </cell>
          <cell r="E374">
            <v>16.289000000000001</v>
          </cell>
          <cell r="F374">
            <v>18.0139</v>
          </cell>
          <cell r="G374">
            <v>13.9611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1.6630182937532823E-2</v>
          </cell>
          <cell r="O374">
            <v>0.10726578738468828</v>
          </cell>
          <cell r="P374">
            <v>9.3961680428239935E-2</v>
          </cell>
          <cell r="Q374">
            <v>7.3196749453702248E-2</v>
          </cell>
          <cell r="R374">
            <v>8.604940150475171E-2</v>
          </cell>
          <cell r="S374">
            <v>4.8877408452814297E-2</v>
          </cell>
        </row>
        <row r="375">
          <cell r="A375">
            <v>45900</v>
          </cell>
          <cell r="B375">
            <v>24.244</v>
          </cell>
          <cell r="C375">
            <v>15.743</v>
          </cell>
          <cell r="D375">
            <v>13.979799999999999</v>
          </cell>
          <cell r="E375">
            <v>16.678699999999999</v>
          </cell>
          <cell r="F375">
            <v>18.838699999999999</v>
          </cell>
          <cell r="G375">
            <v>14.3338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2.2309973010625539E-2</v>
          </cell>
          <cell r="O375">
            <v>9.3191366648232465E-2</v>
          </cell>
          <cell r="P375">
            <v>8.1394707918067022E-2</v>
          </cell>
          <cell r="Q375">
            <v>8.5881886893689252E-2</v>
          </cell>
          <cell r="R375">
            <v>0.11253948942307357</v>
          </cell>
          <cell r="S375">
            <v>6.4935857861076585E-2</v>
          </cell>
        </row>
        <row r="376">
          <cell r="A376">
            <v>45930</v>
          </cell>
          <cell r="B376">
            <v>25.150600000000001</v>
          </cell>
          <cell r="C376">
            <v>16.304400000000001</v>
          </cell>
          <cell r="D376">
            <v>14.1685</v>
          </cell>
          <cell r="E376">
            <v>16.979500000000002</v>
          </cell>
          <cell r="F376">
            <v>18.7242</v>
          </cell>
          <cell r="G376">
            <v>15.3795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4.7786105192957784E-2</v>
          </cell>
          <cell r="O376">
            <v>0.10960788281726908</v>
          </cell>
          <cell r="P376">
            <v>7.6094717426576253E-2</v>
          </cell>
          <cell r="Q376">
            <v>9.0515872894992189E-2</v>
          </cell>
          <cell r="R376">
            <v>8.5916253559567224E-2</v>
          </cell>
          <cell r="S376">
            <v>0.12089661156614784</v>
          </cell>
        </row>
        <row r="377">
          <cell r="A377">
            <v>45961</v>
          </cell>
          <cell r="B377">
            <v>25.779900000000001</v>
          </cell>
          <cell r="C377">
            <v>16.6235</v>
          </cell>
          <cell r="D377">
            <v>14.436199999999999</v>
          </cell>
          <cell r="E377">
            <v>18.2319</v>
          </cell>
          <cell r="F377">
            <v>18.6008</v>
          </cell>
          <cell r="G377">
            <v>15.826499999999999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5.9863187224372449E-2</v>
          </cell>
          <cell r="O377">
            <v>0.10804124250743485</v>
          </cell>
          <cell r="P377">
            <v>7.5917561545457479E-2</v>
          </cell>
          <cell r="Q377">
            <v>0.14736409259430339</v>
          </cell>
          <cell r="R377">
            <v>6.2192683432295226E-2</v>
          </cell>
          <cell r="S377">
            <v>0.12806145055032325</v>
          </cell>
        </row>
        <row r="378">
          <cell r="A378">
            <v>45991</v>
          </cell>
          <cell r="B378">
            <v>25.709099999999999</v>
          </cell>
          <cell r="C378">
            <v>16.630299999999998</v>
          </cell>
          <cell r="D378">
            <v>14.4038</v>
          </cell>
          <cell r="E378">
            <v>17.555299999999999</v>
          </cell>
          <cell r="F378">
            <v>18.4481</v>
          </cell>
          <cell r="G378">
            <v>15.535299999999999</v>
          </cell>
          <cell r="H378">
            <v>24.650287605229849</v>
          </cell>
          <cell r="I378">
            <v>15.279174906180909</v>
          </cell>
          <cell r="J378">
            <v>13.637647047074941</v>
          </cell>
          <cell r="K378">
            <v>16.216399175526188</v>
          </cell>
          <cell r="L378">
            <v>17.66564980287859</v>
          </cell>
          <cell r="M378">
            <v>14.237552668927339</v>
          </cell>
          <cell r="N378">
            <v>4.2953348525861079E-2</v>
          </cell>
          <cell r="O378">
            <v>8.8429192159618308E-2</v>
          </cell>
          <cell r="P378">
            <v>5.617926246957583E-2</v>
          </cell>
          <cell r="Q378">
            <v>8.2564619307995413E-2</v>
          </cell>
          <cell r="R378">
            <v>4.429218318331607E-2</v>
          </cell>
          <cell r="S378">
            <v>9.114960704622499E-2</v>
          </cell>
        </row>
        <row r="379">
          <cell r="A379">
            <v>46022</v>
          </cell>
          <cell r="B379">
            <v>25.664000000000001</v>
          </cell>
          <cell r="C379">
            <v>16.9559</v>
          </cell>
          <cell r="D379">
            <v>14.733599999999999</v>
          </cell>
          <cell r="E379">
            <v>17.857099999999999</v>
          </cell>
          <cell r="F379">
            <v>18.760200000000001</v>
          </cell>
          <cell r="G379">
            <v>15.8345</v>
          </cell>
          <cell r="H379">
            <v>24.909858521475719</v>
          </cell>
          <cell r="I379">
            <v>15.65167534289327</v>
          </cell>
          <cell r="J379">
            <v>13.88242350500304</v>
          </cell>
          <cell r="K379">
            <v>16.476750623013739</v>
          </cell>
          <cell r="L379">
            <v>17.951756639109739</v>
          </cell>
          <cell r="M379">
            <v>14.51756635339491</v>
          </cell>
          <cell r="N379">
            <v>3.0274819821803023E-2</v>
          </cell>
          <cell r="O379">
            <v>8.3328118462342005E-2</v>
          </cell>
          <cell r="P379">
            <v>6.1313249425808625E-2</v>
          </cell>
          <cell r="Q379">
            <v>8.3775582247282987E-2</v>
          </cell>
          <cell r="R379">
            <v>4.5034220168124639E-2</v>
          </cell>
          <cell r="S379">
            <v>9.0713113654695032E-2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2.7048000000000001</v>
          </cell>
          <cell r="C15" t="e">
            <v>#N/A</v>
          </cell>
          <cell r="D15" t="e">
            <v>#N/A</v>
          </cell>
          <cell r="E15">
            <v>1.9508000000000001</v>
          </cell>
          <cell r="F15">
            <v>1.9931000000000001</v>
          </cell>
          <cell r="G15" t="str">
            <v>#N/A 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1.9652000000000001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1.9401999999999999</v>
          </cell>
          <cell r="F17">
            <v>1.8945000000000001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2.0379</v>
          </cell>
          <cell r="F18">
            <v>1.8773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2.1692</v>
          </cell>
          <cell r="F19">
            <v>1.9466000000000001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2.2446999999999999</v>
          </cell>
          <cell r="F20">
            <v>2.0806</v>
          </cell>
          <cell r="G20" t="str">
            <v>#N/A N/A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2.1714000000000002</v>
          </cell>
          <cell r="F21">
            <v>2.1076000000000001</v>
          </cell>
          <cell r="G21" t="str">
            <v>#N/A N/A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2.2776999999999998</v>
          </cell>
          <cell r="F22">
            <v>2.1113</v>
          </cell>
          <cell r="G22" t="str">
            <v>#N/A N/A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2.3799000000000001</v>
          </cell>
          <cell r="F23">
            <v>2.1427</v>
          </cell>
          <cell r="G23" t="str">
            <v>#N/A N/A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2.2698</v>
          </cell>
          <cell r="F24">
            <v>2.1122000000000001</v>
          </cell>
          <cell r="G24" t="str">
            <v>#N/A N/A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2.3199000000000001</v>
          </cell>
          <cell r="F25">
            <v>2.0682999999999998</v>
          </cell>
          <cell r="G25" t="str">
            <v>#N/A N/A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2.1467999999999998</v>
          </cell>
          <cell r="F26">
            <v>1.9540999999999999</v>
          </cell>
          <cell r="G26" t="str">
            <v>#N/A N/A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2.0912999999999999</v>
          </cell>
          <cell r="F27">
            <v>2.0364</v>
          </cell>
          <cell r="G27" t="str">
            <v>#N/A N/A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2.2052</v>
          </cell>
          <cell r="F28">
            <v>2.0842999999999998</v>
          </cell>
          <cell r="G28" t="str">
            <v>#N/A N/A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2.1230000000000002</v>
          </cell>
          <cell r="F29">
            <v>2.2052</v>
          </cell>
          <cell r="G29" t="str">
            <v>#N/A N/A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2.1398000000000001</v>
          </cell>
          <cell r="F30">
            <v>2.282</v>
          </cell>
          <cell r="G30" t="str">
            <v>#N/A N/A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2.0139999999999998</v>
          </cell>
          <cell r="F31">
            <v>2.2822</v>
          </cell>
          <cell r="G31" t="str">
            <v>#N/A N/A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1.8805000000000001</v>
          </cell>
          <cell r="F32">
            <v>2.2126999999999999</v>
          </cell>
          <cell r="G32" t="str">
            <v>#N/A N/A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1.9053</v>
          </cell>
          <cell r="F33">
            <v>2.2401</v>
          </cell>
          <cell r="G33" t="str">
            <v>#N/A N/A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1.8815</v>
          </cell>
          <cell r="F34">
            <v>2.1318999999999999</v>
          </cell>
          <cell r="G34" t="str">
            <v>#N/A N/A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2.0146000000000002</v>
          </cell>
          <cell r="F35">
            <v>1.9587000000000001</v>
          </cell>
          <cell r="G35" t="str">
            <v>#N/A N/A</v>
          </cell>
        </row>
        <row r="36">
          <cell r="A36">
            <v>35581</v>
          </cell>
          <cell r="B36">
            <v>3.6093000000000002</v>
          </cell>
          <cell r="C36" t="e">
            <v>#N/A</v>
          </cell>
          <cell r="D36" t="e">
            <v>#N/A</v>
          </cell>
          <cell r="E36">
            <v>1.9499</v>
          </cell>
          <cell r="F36">
            <v>1.9996</v>
          </cell>
          <cell r="G36" t="str">
            <v>#N/A N/A</v>
          </cell>
        </row>
        <row r="37">
          <cell r="A37">
            <v>35611</v>
          </cell>
          <cell r="B37">
            <v>3.7595000000000001</v>
          </cell>
          <cell r="C37" t="e">
            <v>#N/A</v>
          </cell>
          <cell r="D37" t="e">
            <v>#N/A</v>
          </cell>
          <cell r="E37">
            <v>2.0596999999999999</v>
          </cell>
          <cell r="F37">
            <v>2.0394999999999999</v>
          </cell>
          <cell r="G37" t="str">
            <v>#N/A N/A</v>
          </cell>
        </row>
        <row r="38">
          <cell r="A38">
            <v>35642</v>
          </cell>
          <cell r="B38">
            <v>4.0650000000000004</v>
          </cell>
          <cell r="C38" t="e">
            <v>#N/A</v>
          </cell>
          <cell r="D38" t="e">
            <v>#N/A</v>
          </cell>
          <cell r="E38">
            <v>2.0467</v>
          </cell>
          <cell r="F38">
            <v>2.0472000000000001</v>
          </cell>
          <cell r="G38" t="str">
            <v>#N/A N/A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1.8929</v>
          </cell>
          <cell r="F39">
            <v>1.7587999999999999</v>
          </cell>
          <cell r="G39" t="str">
            <v>#N/A N/A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1.8403</v>
          </cell>
          <cell r="F40">
            <v>1.8149999999999999</v>
          </cell>
          <cell r="G40" t="str">
            <v>#N/A N/A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1.7573000000000001</v>
          </cell>
          <cell r="F41">
            <v>1.4251</v>
          </cell>
          <cell r="G41" t="str">
            <v>#N/A N/A</v>
          </cell>
        </row>
        <row r="42">
          <cell r="A42">
            <v>35764</v>
          </cell>
          <cell r="B42">
            <v>3.8428</v>
          </cell>
          <cell r="C42" t="e">
            <v>#N/A</v>
          </cell>
          <cell r="D42" t="e">
            <v>#N/A</v>
          </cell>
          <cell r="E42">
            <v>1.7230000000000001</v>
          </cell>
          <cell r="F42">
            <v>1.3480000000000001</v>
          </cell>
          <cell r="G42" t="str">
            <v>#N/A N/A</v>
          </cell>
        </row>
        <row r="43">
          <cell r="A43">
            <v>35795</v>
          </cell>
          <cell r="B43">
            <v>3.9138999999999999</v>
          </cell>
          <cell r="C43" t="e">
            <v>#N/A</v>
          </cell>
          <cell r="D43" t="e">
            <v>#N/A</v>
          </cell>
          <cell r="E43">
            <v>1.6168</v>
          </cell>
          <cell r="F43">
            <v>1.3481000000000001</v>
          </cell>
          <cell r="G43" t="str">
            <v>#N/A N/A</v>
          </cell>
        </row>
        <row r="44">
          <cell r="A44">
            <v>35826</v>
          </cell>
          <cell r="B44">
            <v>3.9582000000000002</v>
          </cell>
          <cell r="C44" t="e">
            <v>#N/A</v>
          </cell>
          <cell r="D44" t="e">
            <v>#N/A</v>
          </cell>
          <cell r="E44">
            <v>1.7464999999999999</v>
          </cell>
          <cell r="F44">
            <v>1.2625999999999999</v>
          </cell>
          <cell r="G44" t="str">
            <v>#N/A N/A</v>
          </cell>
        </row>
        <row r="45">
          <cell r="A45">
            <v>35854</v>
          </cell>
          <cell r="B45">
            <v>4.2370000000000001</v>
          </cell>
          <cell r="C45" t="e">
            <v>#N/A</v>
          </cell>
          <cell r="D45" t="e">
            <v>#N/A</v>
          </cell>
          <cell r="E45">
            <v>1.7534000000000001</v>
          </cell>
          <cell r="F45">
            <v>1.4585999999999999</v>
          </cell>
          <cell r="G45" t="str">
            <v>#N/A N/A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1.7248000000000001</v>
          </cell>
          <cell r="F46">
            <v>1.4402999999999999</v>
          </cell>
          <cell r="G46" t="str">
            <v>#N/A N/A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1.6976</v>
          </cell>
          <cell r="F47">
            <v>1.4261999999999999</v>
          </cell>
          <cell r="G47" t="str">
            <v>#N/A N/A</v>
          </cell>
        </row>
        <row r="48">
          <cell r="A48">
            <v>35946</v>
          </cell>
          <cell r="B48">
            <v>4.2961999999999998</v>
          </cell>
          <cell r="C48" t="e">
            <v>#N/A</v>
          </cell>
          <cell r="D48" t="e">
            <v>#N/A</v>
          </cell>
          <cell r="E48">
            <v>1.6535</v>
          </cell>
          <cell r="F48">
            <v>1.2517</v>
          </cell>
          <cell r="G48" t="str">
            <v>#N/A N/A</v>
          </cell>
        </row>
        <row r="49">
          <cell r="A49">
            <v>35976</v>
          </cell>
          <cell r="B49">
            <v>4.4576000000000002</v>
          </cell>
          <cell r="C49" t="e">
            <v>#N/A</v>
          </cell>
          <cell r="D49" t="e">
            <v>#N/A</v>
          </cell>
          <cell r="E49">
            <v>1.6803999999999999</v>
          </cell>
          <cell r="F49">
            <v>1.1713</v>
          </cell>
          <cell r="G49" t="str">
            <v>#N/A N/A</v>
          </cell>
        </row>
        <row r="50">
          <cell r="A50">
            <v>36007</v>
          </cell>
          <cell r="B50">
            <v>4.4199000000000002</v>
          </cell>
          <cell r="C50" t="e">
            <v>#N/A</v>
          </cell>
          <cell r="D50" t="e">
            <v>#N/A</v>
          </cell>
          <cell r="E50">
            <v>1.7235</v>
          </cell>
          <cell r="F50">
            <v>1.0723</v>
          </cell>
          <cell r="G50" t="str">
            <v>#N/A N/A</v>
          </cell>
        </row>
        <row r="51">
          <cell r="A51">
            <v>36038</v>
          </cell>
          <cell r="B51">
            <v>3.6936</v>
          </cell>
          <cell r="C51" t="e">
            <v>#N/A</v>
          </cell>
          <cell r="D51" t="e">
            <v>#N/A</v>
          </cell>
          <cell r="E51">
            <v>1.5111000000000001</v>
          </cell>
          <cell r="F51">
            <v>0.93479999999999996</v>
          </cell>
          <cell r="G51" t="str">
            <v>#N/A N/A</v>
          </cell>
        </row>
        <row r="52">
          <cell r="A52">
            <v>36068</v>
          </cell>
          <cell r="B52">
            <v>3.9462000000000002</v>
          </cell>
          <cell r="C52" t="e">
            <v>#N/A</v>
          </cell>
          <cell r="D52" t="e">
            <v>#N/A</v>
          </cell>
          <cell r="E52">
            <v>1.4251</v>
          </cell>
          <cell r="F52">
            <v>1.0172000000000001</v>
          </cell>
          <cell r="G52" t="str">
            <v>#N/A N/A</v>
          </cell>
        </row>
        <row r="53">
          <cell r="A53">
            <v>36099</v>
          </cell>
          <cell r="B53">
            <v>4.2725999999999997</v>
          </cell>
          <cell r="C53" t="e">
            <v>#N/A</v>
          </cell>
          <cell r="D53" t="e">
            <v>#N/A</v>
          </cell>
          <cell r="E53">
            <v>1.4389000000000001</v>
          </cell>
          <cell r="F53">
            <v>1.2604</v>
          </cell>
          <cell r="G53" t="str">
            <v>#N/A N/A</v>
          </cell>
        </row>
        <row r="54">
          <cell r="A54">
            <v>36129</v>
          </cell>
          <cell r="B54">
            <v>4.3339999999999996</v>
          </cell>
          <cell r="C54" t="e">
            <v>#N/A</v>
          </cell>
          <cell r="D54" t="e">
            <v>#N/A</v>
          </cell>
          <cell r="E54">
            <v>1.5888</v>
          </cell>
          <cell r="F54">
            <v>1.2695000000000001</v>
          </cell>
          <cell r="G54" t="str">
            <v>#N/A N/A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1.5103</v>
          </cell>
          <cell r="F55">
            <v>1.2961</v>
          </cell>
          <cell r="G55" t="str">
            <v>#N/A N/A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1.5541</v>
          </cell>
          <cell r="F56">
            <v>1.3642000000000001</v>
          </cell>
          <cell r="G56" t="str">
            <v>#N/A N/A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1.5468999999999999</v>
          </cell>
          <cell r="F57">
            <v>1.3408</v>
          </cell>
          <cell r="G57" t="str">
            <v>#N/A N/A</v>
          </cell>
        </row>
        <row r="58">
          <cell r="A58">
            <v>36250</v>
          </cell>
          <cell r="B58">
            <v>4.7667999999999999</v>
          </cell>
          <cell r="C58" t="e">
            <v>#N/A</v>
          </cell>
          <cell r="D58" t="e">
            <v>#N/A</v>
          </cell>
          <cell r="E58">
            <v>1.7502</v>
          </cell>
          <cell r="F58">
            <v>1.4414</v>
          </cell>
          <cell r="G58" t="str">
            <v>#N/A N/A</v>
          </cell>
        </row>
        <row r="59">
          <cell r="A59">
            <v>36280</v>
          </cell>
          <cell r="B59">
            <v>4.9904999999999999</v>
          </cell>
          <cell r="C59" t="e">
            <v>#N/A</v>
          </cell>
          <cell r="D59" t="e">
            <v>#N/A</v>
          </cell>
          <cell r="E59">
            <v>1.8647</v>
          </cell>
          <cell r="F59">
            <v>2.0512000000000001</v>
          </cell>
          <cell r="G59" t="str">
            <v>#N/A N/A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1.7075</v>
          </cell>
          <cell r="F60">
            <v>1.8422000000000001</v>
          </cell>
          <cell r="G60" t="str">
            <v>#N/A N/A</v>
          </cell>
        </row>
        <row r="61">
          <cell r="A61">
            <v>36341</v>
          </cell>
          <cell r="B61">
            <v>4.9114000000000004</v>
          </cell>
          <cell r="C61" t="e">
            <v>#N/A</v>
          </cell>
          <cell r="D61" t="e">
            <v>#N/A</v>
          </cell>
          <cell r="E61">
            <v>1.8629</v>
          </cell>
          <cell r="F61">
            <v>1.9903999999999999</v>
          </cell>
          <cell r="G61" t="str">
            <v>#N/A N/A</v>
          </cell>
        </row>
        <row r="62">
          <cell r="A62">
            <v>36372</v>
          </cell>
          <cell r="B62">
            <v>4.7675000000000001</v>
          </cell>
          <cell r="C62" t="e">
            <v>#N/A</v>
          </cell>
          <cell r="D62" t="e">
            <v>#N/A</v>
          </cell>
          <cell r="E62">
            <v>1.9454</v>
          </cell>
          <cell r="F62">
            <v>2.0566</v>
          </cell>
          <cell r="G62" t="str">
            <v>#N/A N/A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1.9158999999999999</v>
          </cell>
          <cell r="F63">
            <v>1.994</v>
          </cell>
          <cell r="G63" t="str">
            <v>#N/A N/A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1.9814000000000001</v>
          </cell>
          <cell r="F64">
            <v>1.9534</v>
          </cell>
          <cell r="G64" t="str">
            <v>#N/A N/A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2.1619999999999999</v>
          </cell>
          <cell r="F65">
            <v>2.0865</v>
          </cell>
          <cell r="G65" t="str">
            <v>#N/A N/A</v>
          </cell>
        </row>
        <row r="66">
          <cell r="A66">
            <v>36494</v>
          </cell>
          <cell r="B66">
            <v>4.8620999999999999</v>
          </cell>
          <cell r="C66" t="e">
            <v>#N/A</v>
          </cell>
          <cell r="D66" t="e">
            <v>#N/A</v>
          </cell>
          <cell r="E66">
            <v>2.2692999999999999</v>
          </cell>
          <cell r="F66">
            <v>2.1536</v>
          </cell>
          <cell r="G66" t="str">
            <v>#N/A N/A</v>
          </cell>
        </row>
        <row r="67">
          <cell r="A67">
            <v>36525</v>
          </cell>
          <cell r="B67">
            <v>5.1508000000000003</v>
          </cell>
          <cell r="C67" t="e">
            <v>#N/A</v>
          </cell>
          <cell r="D67" t="e">
            <v>#N/A</v>
          </cell>
          <cell r="E67">
            <v>2.3809</v>
          </cell>
          <cell r="F67">
            <v>2.3229000000000002</v>
          </cell>
          <cell r="G67" t="str">
            <v>#N/A N/A</v>
          </cell>
        </row>
        <row r="68">
          <cell r="A68">
            <v>36556</v>
          </cell>
          <cell r="B68">
            <v>4.8920000000000003</v>
          </cell>
          <cell r="C68" t="e">
            <v>#N/A</v>
          </cell>
          <cell r="D68" t="e">
            <v>#N/A</v>
          </cell>
          <cell r="E68">
            <v>2.3205</v>
          </cell>
          <cell r="F68">
            <v>2.3163999999999998</v>
          </cell>
          <cell r="G68" t="str">
            <v>#N/A N/A</v>
          </cell>
        </row>
        <row r="69">
          <cell r="A69">
            <v>36585</v>
          </cell>
          <cell r="B69">
            <v>4.8795000000000002</v>
          </cell>
          <cell r="C69" t="e">
            <v>#N/A</v>
          </cell>
          <cell r="D69" t="e">
            <v>#N/A</v>
          </cell>
          <cell r="E69">
            <v>2.3351000000000002</v>
          </cell>
          <cell r="F69">
            <v>2.2898000000000001</v>
          </cell>
          <cell r="G69" t="str">
            <v>#N/A N/A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2.3174000000000001</v>
          </cell>
          <cell r="F70">
            <v>2.3045</v>
          </cell>
          <cell r="G70" t="str">
            <v>#N/A N/A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2.2890000000000001</v>
          </cell>
          <cell r="F71">
            <v>1.9448000000000001</v>
          </cell>
          <cell r="G71" t="str">
            <v>#N/A N/A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2.2250999999999999</v>
          </cell>
          <cell r="F72">
            <v>1.7332000000000001</v>
          </cell>
          <cell r="G72" t="str">
            <v>#N/A N/A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2.3163</v>
          </cell>
          <cell r="F73">
            <v>1.9305000000000001</v>
          </cell>
          <cell r="G73" t="str">
            <v>#N/A N/A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2.1147999999999998</v>
          </cell>
          <cell r="F74">
            <v>1.8525</v>
          </cell>
          <cell r="G74" t="str">
            <v>#N/A N/A</v>
          </cell>
        </row>
        <row r="75">
          <cell r="A75">
            <v>36769</v>
          </cell>
          <cell r="B75">
            <v>4.8776000000000002</v>
          </cell>
          <cell r="C75" t="e">
            <v>#N/A</v>
          </cell>
          <cell r="D75" t="e">
            <v>#N/A</v>
          </cell>
          <cell r="E75">
            <v>2.1991999999999998</v>
          </cell>
          <cell r="F75">
            <v>1.8788</v>
          </cell>
          <cell r="G75" t="str">
            <v>#N/A N/A</v>
          </cell>
        </row>
        <row r="76">
          <cell r="A76">
            <v>36799</v>
          </cell>
          <cell r="B76">
            <v>4.6677999999999997</v>
          </cell>
          <cell r="C76" t="e">
            <v>#N/A</v>
          </cell>
          <cell r="D76" t="e">
            <v>#N/A</v>
          </cell>
          <cell r="E76">
            <v>2.1400999999999999</v>
          </cell>
          <cell r="F76">
            <v>1.7521</v>
          </cell>
          <cell r="G76" t="str">
            <v>#N/A N/A</v>
          </cell>
        </row>
        <row r="77">
          <cell r="A77">
            <v>36830</v>
          </cell>
          <cell r="B77">
            <v>4.6486999999999998</v>
          </cell>
          <cell r="C77" t="e">
            <v>#N/A</v>
          </cell>
          <cell r="D77" t="e">
            <v>#N/A</v>
          </cell>
          <cell r="E77">
            <v>2.0531000000000001</v>
          </cell>
          <cell r="F77">
            <v>1.87</v>
          </cell>
          <cell r="G77" t="str">
            <v>#N/A N/A</v>
          </cell>
        </row>
        <row r="78">
          <cell r="A78">
            <v>36860</v>
          </cell>
          <cell r="B78">
            <v>4.1159999999999997</v>
          </cell>
          <cell r="C78" t="e">
            <v>#N/A</v>
          </cell>
          <cell r="D78" t="e">
            <v>#N/A</v>
          </cell>
          <cell r="E78">
            <v>1.9831000000000001</v>
          </cell>
          <cell r="F78">
            <v>1.7745</v>
          </cell>
          <cell r="G78" t="str">
            <v>#N/A N/A</v>
          </cell>
        </row>
        <row r="79">
          <cell r="A79">
            <v>36891</v>
          </cell>
          <cell r="B79">
            <v>4.1139000000000001</v>
          </cell>
          <cell r="C79" t="e">
            <v>#N/A</v>
          </cell>
          <cell r="D79" t="e">
            <v>#N/A</v>
          </cell>
          <cell r="E79">
            <v>1.8312999999999999</v>
          </cell>
          <cell r="F79">
            <v>1.8633999999999999</v>
          </cell>
          <cell r="G79" t="str">
            <v>#N/A N/A</v>
          </cell>
        </row>
        <row r="80">
          <cell r="A80">
            <v>36922</v>
          </cell>
          <cell r="B80">
            <v>4.2784000000000004</v>
          </cell>
          <cell r="C80" t="e">
            <v>#N/A</v>
          </cell>
          <cell r="D80" t="e">
            <v>#N/A</v>
          </cell>
          <cell r="E80">
            <v>1.8548</v>
          </cell>
          <cell r="F80">
            <v>1.9689000000000001</v>
          </cell>
          <cell r="G80" t="str">
            <v>#N/A N/A</v>
          </cell>
        </row>
        <row r="81">
          <cell r="A81">
            <v>36950</v>
          </cell>
          <cell r="B81">
            <v>3.9142999999999999</v>
          </cell>
          <cell r="C81" t="e">
            <v>#N/A</v>
          </cell>
          <cell r="D81" t="e">
            <v>#N/A</v>
          </cell>
          <cell r="E81">
            <v>1.7705</v>
          </cell>
          <cell r="F81">
            <v>1.8920999999999999</v>
          </cell>
          <cell r="G81" t="str">
            <v>#N/A N/A</v>
          </cell>
        </row>
        <row r="82">
          <cell r="A82">
            <v>36981</v>
          </cell>
          <cell r="B82">
            <v>3.6198000000000001</v>
          </cell>
          <cell r="C82" t="e">
            <v>#N/A</v>
          </cell>
          <cell r="D82" t="e">
            <v>#N/A</v>
          </cell>
          <cell r="E82">
            <v>1.8214999999999999</v>
          </cell>
          <cell r="F82">
            <v>1.6709000000000001</v>
          </cell>
          <cell r="G82" t="str">
            <v>#N/A N/A</v>
          </cell>
        </row>
        <row r="83">
          <cell r="A83">
            <v>37011</v>
          </cell>
          <cell r="B83">
            <v>3.8409</v>
          </cell>
          <cell r="C83" t="e">
            <v>#N/A</v>
          </cell>
          <cell r="D83" t="e">
            <v>#N/A</v>
          </cell>
          <cell r="E83">
            <v>1.9258999999999999</v>
          </cell>
          <cell r="F83">
            <v>1.7234</v>
          </cell>
          <cell r="G83" t="str">
            <v>#N/A N/A</v>
          </cell>
        </row>
        <row r="84">
          <cell r="A84">
            <v>37042</v>
          </cell>
          <cell r="B84">
            <v>3.6339999999999999</v>
          </cell>
          <cell r="C84" t="e">
            <v>#N/A</v>
          </cell>
          <cell r="D84" t="e">
            <v>#N/A</v>
          </cell>
          <cell r="E84">
            <v>1.7827</v>
          </cell>
          <cell r="F84">
            <v>1.7403</v>
          </cell>
          <cell r="G84" t="str">
            <v>#N/A N/A</v>
          </cell>
        </row>
        <row r="85">
          <cell r="A85">
            <v>37072</v>
          </cell>
          <cell r="B85">
            <v>3.5369000000000002</v>
          </cell>
          <cell r="C85" t="e">
            <v>#N/A</v>
          </cell>
          <cell r="D85" t="e">
            <v>#N/A</v>
          </cell>
          <cell r="E85">
            <v>1.7674000000000001</v>
          </cell>
          <cell r="F85">
            <v>1.7362</v>
          </cell>
          <cell r="G85" t="str">
            <v>#N/A N/A</v>
          </cell>
        </row>
        <row r="86">
          <cell r="A86">
            <v>37103</v>
          </cell>
          <cell r="B86">
            <v>3.5156999999999998</v>
          </cell>
          <cell r="C86" t="e">
            <v>#N/A</v>
          </cell>
          <cell r="D86" t="e">
            <v>#N/A</v>
          </cell>
          <cell r="E86">
            <v>1.6166</v>
          </cell>
          <cell r="F86">
            <v>1.4461999999999999</v>
          </cell>
          <cell r="G86">
            <v>1.5798000000000001</v>
          </cell>
        </row>
        <row r="87">
          <cell r="A87">
            <v>37134</v>
          </cell>
          <cell r="B87">
            <v>3.2989999999999999</v>
          </cell>
          <cell r="C87" t="e">
            <v>#N/A</v>
          </cell>
          <cell r="D87" t="e">
            <v>#N/A</v>
          </cell>
          <cell r="E87">
            <v>1.4990000000000001</v>
          </cell>
          <cell r="F87">
            <v>1.4146000000000001</v>
          </cell>
          <cell r="G87">
            <v>1.5597000000000001</v>
          </cell>
        </row>
        <row r="88">
          <cell r="A88">
            <v>37164</v>
          </cell>
          <cell r="B88">
            <v>3.0386000000000002</v>
          </cell>
          <cell r="C88" t="e">
            <v>#N/A</v>
          </cell>
          <cell r="D88" t="e">
            <v>#N/A</v>
          </cell>
          <cell r="E88">
            <v>1.3902000000000001</v>
          </cell>
          <cell r="F88">
            <v>1.2021999999999999</v>
          </cell>
          <cell r="G88">
            <v>1.3158000000000001</v>
          </cell>
        </row>
        <row r="89">
          <cell r="A89">
            <v>37195</v>
          </cell>
          <cell r="B89">
            <v>3.0958999999999999</v>
          </cell>
          <cell r="C89" t="e">
            <v>#N/A</v>
          </cell>
          <cell r="D89" t="e">
            <v>#N/A</v>
          </cell>
          <cell r="E89">
            <v>1.4782999999999999</v>
          </cell>
          <cell r="F89">
            <v>1.4655</v>
          </cell>
          <cell r="G89">
            <v>1.3633</v>
          </cell>
        </row>
        <row r="90">
          <cell r="A90">
            <v>37225</v>
          </cell>
          <cell r="B90">
            <v>3.4201999999999999</v>
          </cell>
          <cell r="C90" t="e">
            <v>#N/A</v>
          </cell>
          <cell r="D90" t="e">
            <v>#N/A</v>
          </cell>
          <cell r="E90">
            <v>1.4824999999999999</v>
          </cell>
          <cell r="F90">
            <v>1.4911000000000001</v>
          </cell>
          <cell r="G90">
            <v>1.5047999999999999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3.2940999999999998</v>
          </cell>
          <cell r="C93">
            <v>2.4096000000000002</v>
          </cell>
          <cell r="D93">
            <v>3.0768</v>
          </cell>
          <cell r="E93">
            <v>1.4347000000000001</v>
          </cell>
          <cell r="F93">
            <v>1.58</v>
          </cell>
          <cell r="G93">
            <v>1.6947000000000001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3.4060999999999999</v>
          </cell>
          <cell r="C94">
            <v>2.4096000000000002</v>
          </cell>
          <cell r="D94">
            <v>3.0768</v>
          </cell>
          <cell r="E94">
            <v>1.5004</v>
          </cell>
          <cell r="F94">
            <v>1.6322000000000001</v>
          </cell>
          <cell r="G94">
            <v>1.7898000000000001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3.1644999999999999</v>
          </cell>
          <cell r="C95">
            <v>2.3012000000000001</v>
          </cell>
          <cell r="D95">
            <v>3.2176999999999998</v>
          </cell>
          <cell r="E95">
            <v>1.5497000000000001</v>
          </cell>
          <cell r="F95">
            <v>1.6938</v>
          </cell>
          <cell r="G95">
            <v>1.9867999999999999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3.1964000000000001</v>
          </cell>
          <cell r="C96">
            <v>2.1385999999999998</v>
          </cell>
          <cell r="D96">
            <v>2.8812000000000002</v>
          </cell>
          <cell r="E96">
            <v>1.5938000000000001</v>
          </cell>
          <cell r="F96">
            <v>1.6851</v>
          </cell>
          <cell r="G96">
            <v>1.9098999999999999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2.9628999999999999</v>
          </cell>
          <cell r="C97">
            <v>1.9609000000000001</v>
          </cell>
          <cell r="D97">
            <v>2.6509999999999998</v>
          </cell>
          <cell r="E97">
            <v>1.4581</v>
          </cell>
          <cell r="F97">
            <v>1.5911999999999999</v>
          </cell>
          <cell r="G97">
            <v>1.7386999999999999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2.7401</v>
          </cell>
          <cell r="C98">
            <v>1.6999</v>
          </cell>
          <cell r="D98">
            <v>1.9591000000000001</v>
          </cell>
          <cell r="E98">
            <v>1.4349000000000001</v>
          </cell>
          <cell r="F98">
            <v>1.6496</v>
          </cell>
          <cell r="G98">
            <v>0.93940000000000001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2.7582</v>
          </cell>
          <cell r="C99">
            <v>1.8347</v>
          </cell>
          <cell r="D99">
            <v>1.9502999999999999</v>
          </cell>
          <cell r="E99">
            <v>1.4000999999999999</v>
          </cell>
          <cell r="F99">
            <v>1.6501999999999999</v>
          </cell>
          <cell r="G99">
            <v>0.95269999999999999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2.4727000000000001</v>
          </cell>
          <cell r="C100">
            <v>1.5557000000000001</v>
          </cell>
          <cell r="D100">
            <v>1.714</v>
          </cell>
          <cell r="E100">
            <v>1.3694999999999999</v>
          </cell>
          <cell r="F100">
            <v>1.5370999999999999</v>
          </cell>
          <cell r="G100">
            <v>0.84940000000000004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2.6440000000000001</v>
          </cell>
          <cell r="C101">
            <v>1.7505999999999999</v>
          </cell>
          <cell r="D101">
            <v>1.8582000000000001</v>
          </cell>
          <cell r="E101">
            <v>1.2999000000000001</v>
          </cell>
          <cell r="F101">
            <v>1.6651</v>
          </cell>
          <cell r="G101">
            <v>0.99319999999999997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2.8273999999999999</v>
          </cell>
          <cell r="C102">
            <v>1.8905000000000001</v>
          </cell>
          <cell r="D102">
            <v>1.9178999999999999</v>
          </cell>
          <cell r="E102">
            <v>1.3574999999999999</v>
          </cell>
          <cell r="F102">
            <v>1.6715</v>
          </cell>
          <cell r="G102">
            <v>1.0607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2.6421999999999999</v>
          </cell>
          <cell r="C103">
            <v>1.6903999999999999</v>
          </cell>
          <cell r="D103">
            <v>1.8012999999999999</v>
          </cell>
          <cell r="E103">
            <v>1.2789999999999999</v>
          </cell>
          <cell r="F103">
            <v>1.6178999999999999</v>
          </cell>
          <cell r="G103">
            <v>1.0250999999999999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2.5684999999999998</v>
          </cell>
          <cell r="C104">
            <v>1.609</v>
          </cell>
          <cell r="D104">
            <v>1.6992</v>
          </cell>
          <cell r="E104">
            <v>1.2455000000000001</v>
          </cell>
          <cell r="F104">
            <v>1.6695</v>
          </cell>
          <cell r="G104">
            <v>0.90639999999999998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2.5226000000000002</v>
          </cell>
          <cell r="C105">
            <v>1.5350999999999999</v>
          </cell>
          <cell r="D105">
            <v>1.7333000000000001</v>
          </cell>
          <cell r="E105">
            <v>1.2418</v>
          </cell>
          <cell r="F105">
            <v>1.6442000000000001</v>
          </cell>
          <cell r="G105">
            <v>0.87939999999999996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2.5981999999999998</v>
          </cell>
          <cell r="C106">
            <v>1.583</v>
          </cell>
          <cell r="D106">
            <v>1.7133</v>
          </cell>
          <cell r="E106">
            <v>1.1951000000000001</v>
          </cell>
          <cell r="F106">
            <v>1.6555</v>
          </cell>
          <cell r="G106">
            <v>0.85089999999999999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2.8574999999999999</v>
          </cell>
          <cell r="C107">
            <v>1.7734000000000001</v>
          </cell>
          <cell r="D107">
            <v>1.8317000000000001</v>
          </cell>
          <cell r="E107">
            <v>1.2233000000000001</v>
          </cell>
          <cell r="F107">
            <v>1.6680999999999999</v>
          </cell>
          <cell r="G107">
            <v>0.78300000000000003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2.8971</v>
          </cell>
          <cell r="C108">
            <v>1.7684</v>
          </cell>
          <cell r="D108">
            <v>1.8886000000000001</v>
          </cell>
          <cell r="E108">
            <v>1.3293999999999999</v>
          </cell>
          <cell r="F108">
            <v>1.7369000000000001</v>
          </cell>
          <cell r="G108">
            <v>0.8639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2.9306999999999999</v>
          </cell>
          <cell r="C109">
            <v>1.8314999999999999</v>
          </cell>
          <cell r="D109">
            <v>1.8807</v>
          </cell>
          <cell r="E109">
            <v>1.4346000000000001</v>
          </cell>
          <cell r="F109">
            <v>1.7936000000000001</v>
          </cell>
          <cell r="G109">
            <v>0.91090000000000004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2.9958</v>
          </cell>
          <cell r="C110">
            <v>1.9117</v>
          </cell>
          <cell r="D110">
            <v>1.9486000000000001</v>
          </cell>
          <cell r="E110">
            <v>1.4914000000000001</v>
          </cell>
          <cell r="F110">
            <v>1.7878000000000001</v>
          </cell>
          <cell r="G110">
            <v>1.1835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2.8891</v>
          </cell>
          <cell r="C111">
            <v>1.9559</v>
          </cell>
          <cell r="D111">
            <v>1.9504999999999999</v>
          </cell>
          <cell r="E111">
            <v>1.5908</v>
          </cell>
          <cell r="F111">
            <v>1.8636999999999999</v>
          </cell>
          <cell r="G111">
            <v>1.2621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2.8672</v>
          </cell>
          <cell r="C112">
            <v>1.8436999999999999</v>
          </cell>
          <cell r="D112">
            <v>1.8635999999999999</v>
          </cell>
          <cell r="E112">
            <v>1.6174999999999999</v>
          </cell>
          <cell r="F112">
            <v>1.9334</v>
          </cell>
          <cell r="G112">
            <v>1.2702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3.0324</v>
          </cell>
          <cell r="C113">
            <v>1.9853000000000001</v>
          </cell>
          <cell r="D113">
            <v>1.9545999999999999</v>
          </cell>
          <cell r="E113">
            <v>1.661</v>
          </cell>
          <cell r="F113">
            <v>1.9971000000000001</v>
          </cell>
          <cell r="G113">
            <v>1.2278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3.0276999999999998</v>
          </cell>
          <cell r="C114">
            <v>1.9791000000000001</v>
          </cell>
          <cell r="D114">
            <v>1.9796</v>
          </cell>
          <cell r="E114">
            <v>1.5263</v>
          </cell>
          <cell r="F114">
            <v>1.9831000000000001</v>
          </cell>
          <cell r="G114">
            <v>1.2438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3.1818</v>
          </cell>
          <cell r="C115">
            <v>2.0379</v>
          </cell>
          <cell r="D115">
            <v>2.0409000000000002</v>
          </cell>
          <cell r="E115">
            <v>1.5923</v>
          </cell>
          <cell r="F115">
            <v>2.1111</v>
          </cell>
          <cell r="G115">
            <v>1.3335999999999999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3.2399</v>
          </cell>
          <cell r="C116">
            <v>2.1019000000000001</v>
          </cell>
          <cell r="D116">
            <v>2.0339999999999998</v>
          </cell>
          <cell r="E116">
            <v>1.6011</v>
          </cell>
          <cell r="F116">
            <v>2.1467999999999998</v>
          </cell>
          <cell r="G116">
            <v>1.462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3.3572000000000002</v>
          </cell>
          <cell r="C117">
            <v>2.1417000000000002</v>
          </cell>
          <cell r="D117">
            <v>2.0813999999999999</v>
          </cell>
          <cell r="E117">
            <v>1.6509</v>
          </cell>
          <cell r="F117">
            <v>2.2248000000000001</v>
          </cell>
          <cell r="G117">
            <v>1.5268999999999999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3.0989</v>
          </cell>
          <cell r="C118">
            <v>2.1387</v>
          </cell>
          <cell r="D118">
            <v>2.0344000000000002</v>
          </cell>
          <cell r="E118">
            <v>1.7967</v>
          </cell>
          <cell r="F118">
            <v>2.0920000000000001</v>
          </cell>
          <cell r="G118">
            <v>1.5384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3.0409999999999999</v>
          </cell>
          <cell r="C119">
            <v>2.1082999999999998</v>
          </cell>
          <cell r="D119">
            <v>2.1019000000000001</v>
          </cell>
          <cell r="E119">
            <v>1.8066</v>
          </cell>
          <cell r="F119">
            <v>1.9531000000000001</v>
          </cell>
          <cell r="G119">
            <v>1.4209000000000001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2.9674999999999998</v>
          </cell>
          <cell r="C120">
            <v>2.0529000000000002</v>
          </cell>
          <cell r="D120">
            <v>2.0743</v>
          </cell>
          <cell r="E120">
            <v>1.6720999999999999</v>
          </cell>
          <cell r="F120">
            <v>1.9489000000000001</v>
          </cell>
          <cell r="G120">
            <v>1.3876999999999999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3.0308999999999999</v>
          </cell>
          <cell r="C121">
            <v>2.0987</v>
          </cell>
          <cell r="D121">
            <v>2.0992999999999999</v>
          </cell>
          <cell r="E121">
            <v>1.7447999999999999</v>
          </cell>
          <cell r="F121">
            <v>1.9477</v>
          </cell>
          <cell r="G121">
            <v>1.39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2.9285000000000001</v>
          </cell>
          <cell r="C122">
            <v>2.0363000000000002</v>
          </cell>
          <cell r="D122">
            <v>2.1602999999999999</v>
          </cell>
          <cell r="E122">
            <v>1.6700999999999999</v>
          </cell>
          <cell r="F122">
            <v>1.8880999999999999</v>
          </cell>
          <cell r="G122">
            <v>1.8212999999999999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2.8572000000000002</v>
          </cell>
          <cell r="C123">
            <v>1.9792000000000001</v>
          </cell>
          <cell r="D123">
            <v>2.1829000000000001</v>
          </cell>
          <cell r="E123">
            <v>1.6511</v>
          </cell>
          <cell r="F123">
            <v>1.9339</v>
          </cell>
          <cell r="G123">
            <v>1.895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2.8826999999999998</v>
          </cell>
          <cell r="C124">
            <v>2.0225</v>
          </cell>
          <cell r="D124">
            <v>2.1343999999999999</v>
          </cell>
          <cell r="E124">
            <v>1.6093</v>
          </cell>
          <cell r="F124">
            <v>2.0348000000000002</v>
          </cell>
          <cell r="G124">
            <v>2.0005000000000002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2.9266999999999999</v>
          </cell>
          <cell r="C125">
            <v>2.0739999999999998</v>
          </cell>
          <cell r="D125">
            <v>2.1594000000000002</v>
          </cell>
          <cell r="E125">
            <v>1.5849</v>
          </cell>
          <cell r="F125">
            <v>2.1052</v>
          </cell>
          <cell r="G125">
            <v>2.0434000000000001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2.9367999999999999</v>
          </cell>
          <cell r="C126">
            <v>2.09</v>
          </cell>
          <cell r="D126">
            <v>2.1962000000000002</v>
          </cell>
          <cell r="E126">
            <v>1.573</v>
          </cell>
          <cell r="F126">
            <v>2.2616000000000001</v>
          </cell>
          <cell r="G126">
            <v>2.2330999999999999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3.0348000000000002</v>
          </cell>
          <cell r="C127">
            <v>2.1478999999999999</v>
          </cell>
          <cell r="D127">
            <v>2.2481</v>
          </cell>
          <cell r="E127">
            <v>1.6423000000000001</v>
          </cell>
          <cell r="F127">
            <v>2.3418000000000001</v>
          </cell>
          <cell r="G127">
            <v>2.3368000000000002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2.9586000000000001</v>
          </cell>
          <cell r="C128">
            <v>2.1892999999999998</v>
          </cell>
          <cell r="D128">
            <v>2.1663999999999999</v>
          </cell>
          <cell r="E128">
            <v>1.6361000000000001</v>
          </cell>
          <cell r="F128">
            <v>2.3165</v>
          </cell>
          <cell r="G128">
            <v>2.2942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3.0834999999999999</v>
          </cell>
          <cell r="C129">
            <v>2.2486999999999999</v>
          </cell>
          <cell r="D129">
            <v>2.2128000000000001</v>
          </cell>
          <cell r="E129">
            <v>1.694</v>
          </cell>
          <cell r="F129">
            <v>2.4114</v>
          </cell>
          <cell r="G129">
            <v>2.4902000000000002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2.8687999999999998</v>
          </cell>
          <cell r="C130">
            <v>2.1358999999999999</v>
          </cell>
          <cell r="D130">
            <v>2.1286</v>
          </cell>
          <cell r="E130">
            <v>1.698</v>
          </cell>
          <cell r="F130">
            <v>2.0691999999999999</v>
          </cell>
          <cell r="G130">
            <v>2.3117000000000001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2.8058000000000001</v>
          </cell>
          <cell r="C131">
            <v>2.0388000000000002</v>
          </cell>
          <cell r="D131">
            <v>2.1097000000000001</v>
          </cell>
          <cell r="E131">
            <v>1.6222000000000001</v>
          </cell>
          <cell r="F131">
            <v>2.0615000000000001</v>
          </cell>
          <cell r="G131">
            <v>1.7442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2.8420999999999998</v>
          </cell>
          <cell r="C132">
            <v>2.1288</v>
          </cell>
          <cell r="D132">
            <v>2.1859999999999999</v>
          </cell>
          <cell r="E132">
            <v>1.5834999999999999</v>
          </cell>
          <cell r="F132">
            <v>2.0508000000000002</v>
          </cell>
          <cell r="G132">
            <v>1.7695000000000001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2.8401999999999998</v>
          </cell>
          <cell r="C133">
            <v>2.2023000000000001</v>
          </cell>
          <cell r="D133">
            <v>2.2599</v>
          </cell>
          <cell r="E133">
            <v>1.6349</v>
          </cell>
          <cell r="F133">
            <v>2.1414</v>
          </cell>
          <cell r="G133">
            <v>1.8292999999999999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2.9439000000000002</v>
          </cell>
          <cell r="C134">
            <v>2.2980999999999998</v>
          </cell>
          <cell r="D134">
            <v>2.4621</v>
          </cell>
          <cell r="E134">
            <v>1.6644000000000001</v>
          </cell>
          <cell r="F134">
            <v>2.2145000000000001</v>
          </cell>
          <cell r="G134">
            <v>1.9155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2.8509000000000002</v>
          </cell>
          <cell r="C135">
            <v>2.2726999999999999</v>
          </cell>
          <cell r="D135">
            <v>2.4636999999999998</v>
          </cell>
          <cell r="E135">
            <v>1.7431000000000001</v>
          </cell>
          <cell r="F135">
            <v>2.1993999999999998</v>
          </cell>
          <cell r="G135">
            <v>1.9292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2.8672</v>
          </cell>
          <cell r="C136">
            <v>2.2281</v>
          </cell>
          <cell r="D136">
            <v>2.5478000000000001</v>
          </cell>
          <cell r="E136">
            <v>1.9359999999999999</v>
          </cell>
          <cell r="F136">
            <v>2.3129</v>
          </cell>
          <cell r="G136">
            <v>2.1042000000000001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2.8178000000000001</v>
          </cell>
          <cell r="C137">
            <v>2.1551999999999998</v>
          </cell>
          <cell r="D137">
            <v>2.4325000000000001</v>
          </cell>
          <cell r="E137">
            <v>1.9803999999999999</v>
          </cell>
          <cell r="F137">
            <v>2.1949000000000001</v>
          </cell>
          <cell r="G137">
            <v>1.9612000000000001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2.8378999999999999</v>
          </cell>
          <cell r="C138">
            <v>2.1736</v>
          </cell>
          <cell r="D138">
            <v>2.4809000000000001</v>
          </cell>
          <cell r="E138">
            <v>1.9844999999999999</v>
          </cell>
          <cell r="F138">
            <v>2.2652999999999999</v>
          </cell>
          <cell r="G138">
            <v>2.1263000000000001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2.83</v>
          </cell>
          <cell r="C139">
            <v>2.2418</v>
          </cell>
          <cell r="D139">
            <v>2.5703999999999998</v>
          </cell>
          <cell r="E139">
            <v>2.1328</v>
          </cell>
          <cell r="F139">
            <v>2.3088000000000002</v>
          </cell>
          <cell r="G139">
            <v>2.2465000000000002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2.9047999999999998</v>
          </cell>
          <cell r="C140">
            <v>2.3342999999999998</v>
          </cell>
          <cell r="D140">
            <v>2.5495000000000001</v>
          </cell>
          <cell r="E140">
            <v>2.2052999999999998</v>
          </cell>
          <cell r="F140">
            <v>2.4657</v>
          </cell>
          <cell r="G140">
            <v>2.4483999999999999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2.8509000000000002</v>
          </cell>
          <cell r="C141">
            <v>2.4045000000000001</v>
          </cell>
          <cell r="D141">
            <v>2.5674000000000001</v>
          </cell>
          <cell r="E141">
            <v>2.0457999999999998</v>
          </cell>
          <cell r="F141">
            <v>2.4371</v>
          </cell>
          <cell r="G141">
            <v>2.4474999999999998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2.8395999999999999</v>
          </cell>
          <cell r="C142">
            <v>2.1074000000000002</v>
          </cell>
          <cell r="D142">
            <v>2.48</v>
          </cell>
          <cell r="E142">
            <v>2.1284999999999998</v>
          </cell>
          <cell r="F142">
            <v>2.4500000000000002</v>
          </cell>
          <cell r="G142">
            <v>2.4649999999999999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2.8780000000000001</v>
          </cell>
          <cell r="C143">
            <v>2.3197000000000001</v>
          </cell>
          <cell r="D143">
            <v>2.5122</v>
          </cell>
          <cell r="E143">
            <v>2.1143999999999998</v>
          </cell>
          <cell r="F143">
            <v>2.5760000000000001</v>
          </cell>
          <cell r="G143">
            <v>2.5314999999999999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2.7229000000000001</v>
          </cell>
          <cell r="C144">
            <v>2.1597</v>
          </cell>
          <cell r="D144">
            <v>2.3782999999999999</v>
          </cell>
          <cell r="E144">
            <v>1.8608</v>
          </cell>
          <cell r="F144">
            <v>2.4218000000000002</v>
          </cell>
          <cell r="G144">
            <v>2.2212000000000001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2.7219000000000002</v>
          </cell>
          <cell r="C145">
            <v>2.1606000000000001</v>
          </cell>
          <cell r="D145">
            <v>2.4209000000000001</v>
          </cell>
          <cell r="E145">
            <v>1.8767</v>
          </cell>
          <cell r="F145">
            <v>2.4285000000000001</v>
          </cell>
          <cell r="G145">
            <v>2.2113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2.7372000000000001</v>
          </cell>
          <cell r="C146">
            <v>2.1839</v>
          </cell>
          <cell r="D146">
            <v>2.5200999999999998</v>
          </cell>
          <cell r="E146">
            <v>1.8569</v>
          </cell>
          <cell r="F146">
            <v>2.4702000000000002</v>
          </cell>
          <cell r="G146">
            <v>2.4123000000000001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2.7519</v>
          </cell>
          <cell r="C147">
            <v>2.2315</v>
          </cell>
          <cell r="D147">
            <v>2.5072999999999999</v>
          </cell>
          <cell r="E147">
            <v>1.9305000000000001</v>
          </cell>
          <cell r="F147">
            <v>2.5354999999999999</v>
          </cell>
          <cell r="G147">
            <v>2.4714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2.8193000000000001</v>
          </cell>
          <cell r="C148">
            <v>2.2843</v>
          </cell>
          <cell r="D148">
            <v>2.5186000000000002</v>
          </cell>
          <cell r="E148">
            <v>1.9036</v>
          </cell>
          <cell r="F148">
            <v>2.5222000000000002</v>
          </cell>
          <cell r="G148">
            <v>2.4866999999999999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2.9077999999999999</v>
          </cell>
          <cell r="C149">
            <v>2.3565</v>
          </cell>
          <cell r="D149">
            <v>2.5897000000000001</v>
          </cell>
          <cell r="E149">
            <v>1.9115</v>
          </cell>
          <cell r="F149">
            <v>2.5937999999999999</v>
          </cell>
          <cell r="G149">
            <v>2.5962000000000001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2.8635999999999999</v>
          </cell>
          <cell r="C150">
            <v>2.3052000000000001</v>
          </cell>
          <cell r="D150">
            <v>2.5558000000000001</v>
          </cell>
          <cell r="E150">
            <v>1.8431</v>
          </cell>
          <cell r="F150">
            <v>2.7054</v>
          </cell>
          <cell r="G150">
            <v>2.7925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2.8990999999999998</v>
          </cell>
          <cell r="C151">
            <v>2.3887999999999998</v>
          </cell>
          <cell r="D151">
            <v>2.6284000000000001</v>
          </cell>
          <cell r="E151">
            <v>1.9307000000000001</v>
          </cell>
          <cell r="F151">
            <v>2.8220999999999998</v>
          </cell>
          <cell r="G151">
            <v>2.9123000000000001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2.94</v>
          </cell>
          <cell r="C152">
            <v>2.4363000000000001</v>
          </cell>
          <cell r="D152">
            <v>2.6371000000000002</v>
          </cell>
          <cell r="E152">
            <v>1.9784999999999999</v>
          </cell>
          <cell r="F152">
            <v>2.7864</v>
          </cell>
          <cell r="G152">
            <v>2.8961999999999999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5.7956392997501993E-2</v>
          </cell>
          <cell r="O152">
            <v>3.7018577633379568E-2</v>
          </cell>
          <cell r="P152">
            <v>4.754698134709523E-3</v>
          </cell>
          <cell r="Q152">
            <v>-1.7041012524761978E-2</v>
          </cell>
          <cell r="R152">
            <v>4.4759043784361907E-2</v>
          </cell>
          <cell r="S152">
            <v>6.1811864805062289E-2</v>
          </cell>
        </row>
        <row r="153">
          <cell r="A153">
            <v>39141</v>
          </cell>
          <cell r="B153">
            <v>2.7911000000000001</v>
          </cell>
          <cell r="C153">
            <v>2.3976999999999999</v>
          </cell>
          <cell r="D153">
            <v>2.6236999999999999</v>
          </cell>
          <cell r="E153">
            <v>1.9455</v>
          </cell>
          <cell r="F153">
            <v>2.8254999999999999</v>
          </cell>
          <cell r="G153">
            <v>2.8801000000000001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3.4504959346417508E-3</v>
          </cell>
          <cell r="O153">
            <v>1.4104383907662221E-2</v>
          </cell>
          <cell r="P153">
            <v>-6.3446817682877299E-3</v>
          </cell>
          <cell r="Q153">
            <v>-3.3847630943235951E-2</v>
          </cell>
          <cell r="R153">
            <v>4.4549695421426394E-2</v>
          </cell>
          <cell r="S153">
            <v>3.7076819374071812E-2</v>
          </cell>
        </row>
        <row r="154">
          <cell r="A154">
            <v>39172</v>
          </cell>
          <cell r="B154">
            <v>2.8332999999999999</v>
          </cell>
          <cell r="C154">
            <v>2.2408999999999999</v>
          </cell>
          <cell r="D154">
            <v>2.5564</v>
          </cell>
          <cell r="E154">
            <v>1.9023000000000001</v>
          </cell>
          <cell r="F154">
            <v>2.6307</v>
          </cell>
          <cell r="G154">
            <v>2.9775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1.5825792511581449E-2</v>
          </cell>
          <cell r="O154">
            <v>-4.9984117544190076E-2</v>
          </cell>
          <cell r="P154">
            <v>-3.3846085274602533E-2</v>
          </cell>
          <cell r="Q154">
            <v>-5.2933060736744975E-2</v>
          </cell>
          <cell r="R154">
            <v>-3.2054990609327705E-2</v>
          </cell>
          <cell r="S154">
            <v>5.0379324098865919E-2</v>
          </cell>
        </row>
        <row r="155">
          <cell r="A155">
            <v>39202</v>
          </cell>
          <cell r="B155">
            <v>2.9561999999999999</v>
          </cell>
          <cell r="C155">
            <v>2.3780999999999999</v>
          </cell>
          <cell r="D155">
            <v>2.6202000000000001</v>
          </cell>
          <cell r="E155">
            <v>1.8880999999999999</v>
          </cell>
          <cell r="F155">
            <v>2.7786</v>
          </cell>
          <cell r="G155">
            <v>2.8077999999999999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5.1508114661635629E-2</v>
          </cell>
          <cell r="O155">
            <v>3.5711595619973835E-3</v>
          </cell>
          <cell r="P155">
            <v>-1.4154576355559167E-2</v>
          </cell>
          <cell r="Q155">
            <v>-5.6717736846565447E-2</v>
          </cell>
          <cell r="R155">
            <v>1.1719603712728732E-2</v>
          </cell>
          <cell r="S155">
            <v>-2.037147552943086E-2</v>
          </cell>
        </row>
        <row r="156">
          <cell r="A156">
            <v>39233</v>
          </cell>
          <cell r="B156">
            <v>2.9990999999999999</v>
          </cell>
          <cell r="C156">
            <v>2.3656999999999999</v>
          </cell>
          <cell r="D156">
            <v>2.6901000000000002</v>
          </cell>
          <cell r="E156">
            <v>1.9623999999999999</v>
          </cell>
          <cell r="F156">
            <v>2.8189000000000002</v>
          </cell>
          <cell r="G156">
            <v>2.9302000000000001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5.6892803557550664E-2</v>
          </cell>
          <cell r="O156">
            <v>-5.0560329970473772E-3</v>
          </cell>
          <cell r="P156">
            <v>5.1188767185776918E-3</v>
          </cell>
          <cell r="Q156">
            <v>-2.0514197966015391E-2</v>
          </cell>
          <cell r="R156">
            <v>1.516661534708641E-2</v>
          </cell>
          <cell r="S156">
            <v>7.462801235901706E-3</v>
          </cell>
        </row>
        <row r="157">
          <cell r="A157">
            <v>39263</v>
          </cell>
          <cell r="B157">
            <v>2.9472</v>
          </cell>
          <cell r="C157">
            <v>2.3410000000000002</v>
          </cell>
          <cell r="D157">
            <v>2.6861000000000002</v>
          </cell>
          <cell r="E157">
            <v>1.9837</v>
          </cell>
          <cell r="F157">
            <v>2.8746999999999998</v>
          </cell>
          <cell r="G157">
            <v>3.0598000000000001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3.1993224681425403E-2</v>
          </cell>
          <cell r="O157">
            <v>-1.7104055433484033E-2</v>
          </cell>
          <cell r="P157">
            <v>-2.3108922375952856E-3</v>
          </cell>
          <cell r="Q157">
            <v>-1.1787379469607062E-2</v>
          </cell>
          <cell r="R157">
            <v>2.2773136287971063E-2</v>
          </cell>
          <cell r="S157">
            <v>3.3151475955194076E-2</v>
          </cell>
        </row>
        <row r="158">
          <cell r="A158">
            <v>39294</v>
          </cell>
          <cell r="B158">
            <v>2.8689</v>
          </cell>
          <cell r="C158">
            <v>2.2553999999999998</v>
          </cell>
          <cell r="D158">
            <v>2.5461999999999998</v>
          </cell>
          <cell r="E158">
            <v>1.9091</v>
          </cell>
          <cell r="F158">
            <v>2.8986000000000001</v>
          </cell>
          <cell r="G158">
            <v>3.1511999999999998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2.0100534737128584E-3</v>
          </cell>
          <cell r="O158">
            <v>-5.0185882459701125E-2</v>
          </cell>
          <cell r="P158">
            <v>-5.3351977521923888E-2</v>
          </cell>
          <cell r="Q158">
            <v>-4.6173129915730304E-2</v>
          </cell>
          <cell r="R158">
            <v>1.9555718856735238E-2</v>
          </cell>
          <cell r="S158">
            <v>4.3155351261121133E-2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2.3447</v>
          </cell>
          <cell r="E159">
            <v>1.7461</v>
          </cell>
          <cell r="F159">
            <v>2.8306</v>
          </cell>
          <cell r="G159">
            <v>3.0638999999999998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-0.11940240515031786</v>
          </cell>
          <cell r="Q159">
            <v>-0.11630719033175529</v>
          </cell>
          <cell r="R159">
            <v>-1.152012964393867E-2</v>
          </cell>
          <cell r="S159">
            <v>1.7728542667572178E-4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</v>
          </cell>
          <cell r="E160">
            <v>1.7562</v>
          </cell>
          <cell r="F160">
            <v>2.8561999999999999</v>
          </cell>
          <cell r="G160">
            <v>3.1775000000000002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-8.9392966762746773E-2</v>
          </cell>
          <cell r="Q160">
            <v>-0.10067606676770724</v>
          </cell>
          <cell r="R160">
            <v>-1.0006520384616358E-2</v>
          </cell>
          <cell r="S160">
            <v>2.054235130240234E-2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1.7587999999999999</v>
          </cell>
          <cell r="F161">
            <v>3.1406000000000001</v>
          </cell>
          <cell r="G161">
            <v>3.5525000000000002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-4.8937873308082747E-2</v>
          </cell>
          <cell r="Q161">
            <v>-8.9288996464287007E-2</v>
          </cell>
          <cell r="R161">
            <v>6.8822135307726073E-2</v>
          </cell>
          <cell r="S161">
            <v>0.10896602924014265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1.6654</v>
          </cell>
          <cell r="F162">
            <v>2.9216000000000002</v>
          </cell>
          <cell r="G162">
            <v>3.2957000000000001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-8.2894389439214455E-2</v>
          </cell>
          <cell r="Q162">
            <v>-0.12322342700893041</v>
          </cell>
          <cell r="R162">
            <v>-1.3054273069439071E-2</v>
          </cell>
          <cell r="S162">
            <v>1.2807543873625482E-2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1.6042000000000001</v>
          </cell>
          <cell r="F163">
            <v>2.8519999999999999</v>
          </cell>
          <cell r="G163">
            <v>3.3050999999999999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-7.29351342161767E-2</v>
          </cell>
          <cell r="Q163">
            <v>-0.13857730770447174</v>
          </cell>
          <cell r="R163">
            <v>-3.9976129595917342E-2</v>
          </cell>
          <cell r="S163">
            <v>1.5599728621393805E-3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1.4632000000000001</v>
          </cell>
          <cell r="F164">
            <v>2.5211000000000001</v>
          </cell>
          <cell r="G164">
            <v>2.7563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-0.15626747915850814</v>
          </cell>
          <cell r="Q164">
            <v>-0.19187563069794689</v>
          </cell>
          <cell r="R164">
            <v>-0.14220496438189745</v>
          </cell>
          <cell r="S164">
            <v>-0.15803365070662057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1.4451000000000001</v>
          </cell>
          <cell r="F165">
            <v>2.5567000000000002</v>
          </cell>
          <cell r="G165">
            <v>2.9550000000000001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-0.14019259386376071</v>
          </cell>
          <cell r="Q165">
            <v>-0.17906424968240864</v>
          </cell>
          <cell r="R165">
            <v>-0.1221066335224138</v>
          </cell>
          <cell r="S165">
            <v>-9.6516714130651216E-2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1.9862</v>
          </cell>
          <cell r="E166">
            <v>1.3238000000000001</v>
          </cell>
          <cell r="F166">
            <v>2.2023999999999999</v>
          </cell>
          <cell r="G166">
            <v>2.7168000000000001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-0.18630213664597961</v>
          </cell>
          <cell r="Q166">
            <v>-0.22080698790752029</v>
          </cell>
          <cell r="R166">
            <v>-0.22510826844650667</v>
          </cell>
          <cell r="S166">
            <v>-0.16032629256089059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1.4831000000000001</v>
          </cell>
          <cell r="F167">
            <v>2.4177</v>
          </cell>
          <cell r="G167">
            <v>2.8982999999999999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-0.10727689666786466</v>
          </cell>
          <cell r="R167">
            <v>-0.1370557326680526</v>
          </cell>
          <cell r="S167">
            <v>-0.10043031202814279</v>
          </cell>
        </row>
        <row r="168">
          <cell r="A168">
            <v>39599</v>
          </cell>
          <cell r="B168">
            <v>2.6573000000000002</v>
          </cell>
          <cell r="C168">
            <v>1.4814000000000001</v>
          </cell>
          <cell r="D168">
            <v>2.1252</v>
          </cell>
          <cell r="E168">
            <v>1.6031</v>
          </cell>
          <cell r="F168">
            <v>2.4405999999999999</v>
          </cell>
          <cell r="G168">
            <v>2.9552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-3.4855475711266348E-2</v>
          </cell>
          <cell r="O168">
            <v>-0.26409287582788299</v>
          </cell>
          <cell r="P168">
            <v>-9.9853452012417354E-2</v>
          </cell>
          <cell r="Q168">
            <v>-2.3529847749979904E-2</v>
          </cell>
          <cell r="R168">
            <v>-0.11759732516118337</v>
          </cell>
          <cell r="S168">
            <v>-8.0562510238283869E-2</v>
          </cell>
        </row>
        <row r="169">
          <cell r="A169">
            <v>39629</v>
          </cell>
          <cell r="B169">
            <v>2.4285999999999999</v>
          </cell>
          <cell r="C169">
            <v>1.3081</v>
          </cell>
          <cell r="D169">
            <v>1.9826999999999999</v>
          </cell>
          <cell r="E169">
            <v>1.4985999999999999</v>
          </cell>
          <cell r="F169">
            <v>2.2553999999999998</v>
          </cell>
          <cell r="G169">
            <v>2.5497999999999998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-0.10377952466529994</v>
          </cell>
          <cell r="O169">
            <v>-0.31679395632446594</v>
          </cell>
          <cell r="P169">
            <v>-0.14068946479572308</v>
          </cell>
          <cell r="Q169">
            <v>-7.0076910048886498E-2</v>
          </cell>
          <cell r="R169">
            <v>-0.16756028694479796</v>
          </cell>
          <cell r="S169">
            <v>-0.19543793034418955</v>
          </cell>
        </row>
        <row r="170">
          <cell r="A170">
            <v>39660</v>
          </cell>
          <cell r="B170">
            <v>2.4045000000000001</v>
          </cell>
          <cell r="C170">
            <v>1.2875000000000001</v>
          </cell>
          <cell r="D170">
            <v>1.8828</v>
          </cell>
          <cell r="E170">
            <v>1.4794</v>
          </cell>
          <cell r="F170">
            <v>2.0988000000000002</v>
          </cell>
          <cell r="G170">
            <v>2.4060999999999999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-9.9094272196342703E-2</v>
          </cell>
          <cell r="O170">
            <v>-0.29295569877905558</v>
          </cell>
          <cell r="P170">
            <v>-0.16153757623273957</v>
          </cell>
          <cell r="Q170">
            <v>-6.4724263560345441E-2</v>
          </cell>
          <cell r="R170">
            <v>-0.20416611530601336</v>
          </cell>
          <cell r="S170">
            <v>-0.22628598421959167</v>
          </cell>
        </row>
        <row r="171">
          <cell r="A171">
            <v>39691</v>
          </cell>
          <cell r="B171">
            <v>2.4253</v>
          </cell>
          <cell r="C171">
            <v>1.3159000000000001</v>
          </cell>
          <cell r="D171">
            <v>1.9803999999999999</v>
          </cell>
          <cell r="E171">
            <v>1.4094</v>
          </cell>
          <cell r="F171">
            <v>1.9814000000000001</v>
          </cell>
          <cell r="G171">
            <v>2.2551999999999999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-7.8268120166940069E-2</v>
          </cell>
          <cell r="O171">
            <v>-0.24282208161759611</v>
          </cell>
          <cell r="P171">
            <v>-9.9749041952363005E-2</v>
          </cell>
          <cell r="Q171">
            <v>-8.856883228874679E-2</v>
          </cell>
          <cell r="R171">
            <v>-0.22462046800219415</v>
          </cell>
          <cell r="S171">
            <v>-0.25376277962450078</v>
          </cell>
        </row>
        <row r="172">
          <cell r="A172">
            <v>39721</v>
          </cell>
          <cell r="B172">
            <v>2.2052</v>
          </cell>
          <cell r="C172">
            <v>1.167</v>
          </cell>
          <cell r="D172">
            <v>1.722</v>
          </cell>
          <cell r="E172">
            <v>1.2212000000000001</v>
          </cell>
          <cell r="F172">
            <v>1.5887</v>
          </cell>
          <cell r="G172">
            <v>1.8544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-0.14187877005520377</v>
          </cell>
          <cell r="O172">
            <v>-0.28995869592891355</v>
          </cell>
          <cell r="P172">
            <v>-0.19041723609949501</v>
          </cell>
          <cell r="Q172">
            <v>-0.18114617377513298</v>
          </cell>
          <cell r="R172">
            <v>-0.34661048210643208</v>
          </cell>
          <cell r="S172">
            <v>-0.35842276153066788</v>
          </cell>
        </row>
        <row r="173">
          <cell r="A173">
            <v>39752</v>
          </cell>
          <cell r="B173">
            <v>1.8315999999999999</v>
          </cell>
          <cell r="C173">
            <v>0.98240000000000005</v>
          </cell>
          <cell r="D173">
            <v>1.5515000000000001</v>
          </cell>
          <cell r="E173">
            <v>0.9738</v>
          </cell>
          <cell r="F173">
            <v>1.1941999999999999</v>
          </cell>
          <cell r="G173">
            <v>1.35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-0.25830561002276176</v>
          </cell>
          <cell r="O173">
            <v>-0.35982159881372222</v>
          </cell>
          <cell r="P173">
            <v>-0.23916665284285421</v>
          </cell>
          <cell r="Q173">
            <v>-0.30981820248282022</v>
          </cell>
          <cell r="R173">
            <v>-0.47350670152923624</v>
          </cell>
          <cell r="S173">
            <v>-0.50097919499517851</v>
          </cell>
        </row>
        <row r="174">
          <cell r="A174">
            <v>39782</v>
          </cell>
          <cell r="B174">
            <v>1.7796000000000001</v>
          </cell>
          <cell r="C174">
            <v>0.91949999999999998</v>
          </cell>
          <cell r="D174">
            <v>1.5198</v>
          </cell>
          <cell r="E174">
            <v>0.95909999999999995</v>
          </cell>
          <cell r="F174">
            <v>1.1213</v>
          </cell>
          <cell r="G174">
            <v>1.2455000000000001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-0.248589771611057</v>
          </cell>
          <cell r="O174">
            <v>-0.35557382526619152</v>
          </cell>
          <cell r="P174">
            <v>-0.22236642706513121</v>
          </cell>
          <cell r="Q174">
            <v>-0.28159840690643501</v>
          </cell>
          <cell r="R174">
            <v>-0.46795344723779098</v>
          </cell>
          <cell r="S174">
            <v>-0.50564121079414615</v>
          </cell>
        </row>
        <row r="175">
          <cell r="A175">
            <v>39813</v>
          </cell>
          <cell r="B175">
            <v>1.7929999999999999</v>
          </cell>
          <cell r="C175">
            <v>0.9214</v>
          </cell>
          <cell r="D175">
            <v>1.5716000000000001</v>
          </cell>
          <cell r="E175">
            <v>0.98719999999999997</v>
          </cell>
          <cell r="F175">
            <v>1.1837</v>
          </cell>
          <cell r="G175">
            <v>1.3405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-0.21238535121335611</v>
          </cell>
          <cell r="O175">
            <v>-0.30640941485374051</v>
          </cell>
          <cell r="P175">
            <v>-0.16525481417923515</v>
          </cell>
          <cell r="Q175">
            <v>-0.22196292634456538</v>
          </cell>
          <cell r="R175">
            <v>-0.3979613445421265</v>
          </cell>
          <cell r="S175">
            <v>-0.4314200627834498</v>
          </cell>
        </row>
        <row r="176">
          <cell r="A176">
            <v>39844</v>
          </cell>
          <cell r="B176">
            <v>1.6435999999999999</v>
          </cell>
          <cell r="C176">
            <v>0.85760000000000003</v>
          </cell>
          <cell r="D176">
            <v>1.5745</v>
          </cell>
          <cell r="E176">
            <v>0.91220000000000001</v>
          </cell>
          <cell r="F176">
            <v>1.1637</v>
          </cell>
          <cell r="G176">
            <v>1.3188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-0.24456464346791518</v>
          </cell>
          <cell r="O176">
            <v>-0.3033653131167301</v>
          </cell>
          <cell r="P176">
            <v>-0.13392724537618583</v>
          </cell>
          <cell r="Q176">
            <v>-0.23941647722866244</v>
          </cell>
          <cell r="R176">
            <v>-0.3652089177270269</v>
          </cell>
          <cell r="S176">
            <v>-0.40193730738646438</v>
          </cell>
        </row>
        <row r="177">
          <cell r="A177">
            <v>39872</v>
          </cell>
          <cell r="B177">
            <v>1.6635</v>
          </cell>
          <cell r="C177">
            <v>0.7631</v>
          </cell>
          <cell r="D177">
            <v>1.4532</v>
          </cell>
          <cell r="E177">
            <v>0.93659999999999999</v>
          </cell>
          <cell r="F177">
            <v>1.0999000000000001</v>
          </cell>
          <cell r="G177">
            <v>1.2446999999999999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-0.20165461252006578</v>
          </cell>
          <cell r="O177">
            <v>-0.32535069747816681</v>
          </cell>
          <cell r="P177">
            <v>-0.16697111650168306</v>
          </cell>
          <cell r="Q177">
            <v>-0.17771218670287259</v>
          </cell>
          <cell r="R177">
            <v>-0.35420626687444046</v>
          </cell>
          <cell r="S177">
            <v>-0.39436840671999873</v>
          </cell>
        </row>
        <row r="178">
          <cell r="A178">
            <v>39903</v>
          </cell>
          <cell r="B178">
            <v>1.8279000000000001</v>
          </cell>
          <cell r="C178">
            <v>0.82150000000000001</v>
          </cell>
          <cell r="D178">
            <v>1.3603000000000001</v>
          </cell>
          <cell r="E178">
            <v>0.95740000000000003</v>
          </cell>
          <cell r="F178">
            <v>1.3439000000000001</v>
          </cell>
          <cell r="G178">
            <v>1.5244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-9.4850462825937676E-2</v>
          </cell>
          <cell r="O178">
            <v>-0.21572430808679133</v>
          </cell>
          <cell r="P178">
            <v>-0.18346743698312096</v>
          </cell>
          <cell r="Q178">
            <v>-0.11915868509863836</v>
          </cell>
          <cell r="R178">
            <v>-0.16650412666709968</v>
          </cell>
          <cell r="S178">
            <v>-0.21852820192216338</v>
          </cell>
        </row>
        <row r="179">
          <cell r="A179">
            <v>39933</v>
          </cell>
          <cell r="B179">
            <v>2.0015000000000001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1.5354000000000001</v>
          </cell>
          <cell r="G179">
            <v>1.8079000000000001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8.7561530298092549E-3</v>
          </cell>
          <cell r="O179">
            <v>-2.0916123840489242E-2</v>
          </cell>
          <cell r="P179">
            <v>-8.148718595732507E-2</v>
          </cell>
          <cell r="Q179">
            <v>-1.2308323186173142E-2</v>
          </cell>
          <cell r="R179">
            <v>-1.354010179757259E-2</v>
          </cell>
          <cell r="S179">
            <v>-4.3388836969625699E-2</v>
          </cell>
        </row>
        <row r="180">
          <cell r="A180">
            <v>39964</v>
          </cell>
          <cell r="B180">
            <v>2.081</v>
          </cell>
          <cell r="C180">
            <v>0.99450000000000005</v>
          </cell>
          <cell r="D180">
            <v>1.5385</v>
          </cell>
          <cell r="E180">
            <v>1.1874</v>
          </cell>
          <cell r="F180">
            <v>1.7318</v>
          </cell>
          <cell r="G180">
            <v>1.9905999999999999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6.0147334323804591E-2</v>
          </cell>
          <cell r="O180">
            <v>5.507895137329144E-2</v>
          </cell>
          <cell r="P180">
            <v>-1.699867138467448E-2</v>
          </cell>
          <cell r="Q180">
            <v>0.14703988872087126</v>
          </cell>
          <cell r="R180">
            <v>0.1309816902640073</v>
          </cell>
          <cell r="S180">
            <v>7.1341624800720149E-2</v>
          </cell>
        </row>
        <row r="181">
          <cell r="A181">
            <v>39994</v>
          </cell>
          <cell r="B181">
            <v>2.0827</v>
          </cell>
          <cell r="C181">
            <v>0.97519999999999996</v>
          </cell>
          <cell r="D181">
            <v>1.4748000000000001</v>
          </cell>
          <cell r="E181">
            <v>1.2290000000000001</v>
          </cell>
          <cell r="F181">
            <v>1.7759</v>
          </cell>
          <cell r="G181">
            <v>1.9547000000000001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7.0499251039022326E-2</v>
          </cell>
          <cell r="O181">
            <v>8.490200189412267E-2</v>
          </cell>
          <cell r="P181">
            <v>-2.8896996552663867E-2</v>
          </cell>
          <cell r="Q181">
            <v>0.19476734947211982</v>
          </cell>
          <cell r="R181">
            <v>0.17137634378691802</v>
          </cell>
          <cell r="S181">
            <v>7.0041997376766529E-2</v>
          </cell>
        </row>
        <row r="182">
          <cell r="A182">
            <v>40025</v>
          </cell>
          <cell r="B182">
            <v>2.2370999999999999</v>
          </cell>
          <cell r="C182">
            <v>1.0708</v>
          </cell>
          <cell r="D182">
            <v>1.6393</v>
          </cell>
          <cell r="E182">
            <v>1.2561</v>
          </cell>
          <cell r="F182">
            <v>2.0112999999999999</v>
          </cell>
          <cell r="G182">
            <v>2.1953999999999998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0.14711590700183863</v>
          </cell>
          <cell r="O182">
            <v>0.22705865956881</v>
          </cell>
          <cell r="P182">
            <v>9.5017523550388283E-2</v>
          </cell>
          <cell r="Q182">
            <v>0.22217677414753623</v>
          </cell>
          <cell r="R182">
            <v>0.31126512338599643</v>
          </cell>
          <cell r="S182">
            <v>0.19953812544088856</v>
          </cell>
        </row>
        <row r="183">
          <cell r="A183">
            <v>40056</v>
          </cell>
          <cell r="B183">
            <v>2.1244999999999998</v>
          </cell>
          <cell r="C183">
            <v>1.4301999999999999</v>
          </cell>
          <cell r="D183">
            <v>1.772</v>
          </cell>
          <cell r="E183">
            <v>1.2404999999999999</v>
          </cell>
          <cell r="F183">
            <v>1.9087000000000001</v>
          </cell>
          <cell r="G183">
            <v>2.0527000000000002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9.3505977920592454E-2</v>
          </cell>
          <cell r="O183">
            <v>0.59852881982641359</v>
          </cell>
          <cell r="P183">
            <v>0.18522826499304212</v>
          </cell>
          <cell r="Q183">
            <v>0.20805024428909324</v>
          </cell>
          <cell r="R183">
            <v>0.23874138335155348</v>
          </cell>
          <cell r="S183">
            <v>0.12811289957911987</v>
          </cell>
        </row>
        <row r="184">
          <cell r="A184">
            <v>40086</v>
          </cell>
          <cell r="B184">
            <v>2.2006000000000001</v>
          </cell>
          <cell r="C184">
            <v>1.4913000000000001</v>
          </cell>
          <cell r="D184">
            <v>1.8533999999999999</v>
          </cell>
          <cell r="E184">
            <v>1.1689000000000001</v>
          </cell>
          <cell r="F184">
            <v>2.0971000000000002</v>
          </cell>
          <cell r="G184">
            <v>2.2210000000000001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0.13015922329187202</v>
          </cell>
          <cell r="O184">
            <v>0.61107605672732856</v>
          </cell>
          <cell r="P184">
            <v>0.23105712142125445</v>
          </cell>
          <cell r="Q184">
            <v>0.14701579997773373</v>
          </cell>
          <cell r="R184">
            <v>0.33402460615748564</v>
          </cell>
          <cell r="S184">
            <v>0.21184569781175511</v>
          </cell>
        </row>
        <row r="185">
          <cell r="A185">
            <v>40117</v>
          </cell>
          <cell r="B185">
            <v>2.1577999999999999</v>
          </cell>
          <cell r="C185">
            <v>1.4309000000000001</v>
          </cell>
          <cell r="D185">
            <v>1.9252</v>
          </cell>
          <cell r="E185">
            <v>1.1494</v>
          </cell>
          <cell r="F185">
            <v>2.1341000000000001</v>
          </cell>
          <cell r="G185">
            <v>2.2242999999999999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0.1079340863989724</v>
          </cell>
          <cell r="O185">
            <v>0.50627099606440762</v>
          </cell>
          <cell r="P185">
            <v>0.26142418349490404</v>
          </cell>
          <cell r="Q185">
            <v>0.13684119169543396</v>
          </cell>
          <cell r="R185">
            <v>0.32721964165713557</v>
          </cell>
          <cell r="S185">
            <v>0.20450530697956504</v>
          </cell>
        </row>
        <row r="186">
          <cell r="A186">
            <v>40147</v>
          </cell>
          <cell r="B186">
            <v>2.2130999999999998</v>
          </cell>
          <cell r="C186">
            <v>1.1379999999999999</v>
          </cell>
          <cell r="D186">
            <v>1.9810000000000001</v>
          </cell>
          <cell r="E186">
            <v>1.0718000000000001</v>
          </cell>
          <cell r="F186">
            <v>2.1741999999999999</v>
          </cell>
          <cell r="G186">
            <v>2.3168000000000002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0.13108949233573841</v>
          </cell>
          <cell r="O186">
            <v>0.2111601216724972</v>
          </cell>
          <cell r="P186">
            <v>0.27458514106245469</v>
          </cell>
          <cell r="Q186">
            <v>7.6464849148640157E-2</v>
          </cell>
          <cell r="R186">
            <v>0.31882831023301628</v>
          </cell>
          <cell r="S186">
            <v>0.23722917006074828</v>
          </cell>
        </row>
        <row r="187">
          <cell r="A187">
            <v>40178</v>
          </cell>
          <cell r="B187">
            <v>2.2521</v>
          </cell>
          <cell r="C187">
            <v>1.2027000000000001</v>
          </cell>
          <cell r="D187">
            <v>2.0657999999999999</v>
          </cell>
          <cell r="E187">
            <v>1.1577999999999999</v>
          </cell>
          <cell r="F187">
            <v>2.2201</v>
          </cell>
          <cell r="G187">
            <v>2.2435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0.14239403184153887</v>
          </cell>
          <cell r="O187">
            <v>0.27964136837770304</v>
          </cell>
          <cell r="P187">
            <v>0.29725885625292059</v>
          </cell>
          <cell r="Q187">
            <v>0.165770905683289</v>
          </cell>
          <cell r="R187">
            <v>0.31053670197938343</v>
          </cell>
          <cell r="S187">
            <v>0.18708536046875235</v>
          </cell>
        </row>
        <row r="188">
          <cell r="A188">
            <v>40209</v>
          </cell>
          <cell r="B188">
            <v>2.169</v>
          </cell>
          <cell r="C188">
            <v>1.1521999999999999</v>
          </cell>
          <cell r="D188">
            <v>1.9578</v>
          </cell>
          <cell r="E188">
            <v>1.1495</v>
          </cell>
          <cell r="F188">
            <v>1.9666999999999999</v>
          </cell>
          <cell r="G188">
            <v>2.1271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9.7508854266149747E-2</v>
          </cell>
          <cell r="O188">
            <v>0.23091493324396684</v>
          </cell>
          <cell r="P188">
            <v>0.21102928875583671</v>
          </cell>
          <cell r="Q188">
            <v>0.15965659605089844</v>
          </cell>
          <cell r="R188">
            <v>0.15193565718295088</v>
          </cell>
          <cell r="S188">
            <v>0.12318437153338757</v>
          </cell>
        </row>
        <row r="189">
          <cell r="A189">
            <v>40237</v>
          </cell>
          <cell r="B189">
            <v>2.1535000000000002</v>
          </cell>
          <cell r="C189">
            <v>1.1299999999999999</v>
          </cell>
          <cell r="D189">
            <v>2.0205000000000002</v>
          </cell>
          <cell r="E189">
            <v>1.1383000000000001</v>
          </cell>
          <cell r="F189">
            <v>2.0190999999999999</v>
          </cell>
          <cell r="G189">
            <v>2.1284999999999998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8.7414315215943894E-2</v>
          </cell>
          <cell r="O189">
            <v>0.21284647052340033</v>
          </cell>
          <cell r="P189">
            <v>0.2259207397003864</v>
          </cell>
          <cell r="Q189">
            <v>0.15041552408224579</v>
          </cell>
          <cell r="R189">
            <v>0.16887035256126559</v>
          </cell>
          <cell r="S189">
            <v>0.12071366956083462</v>
          </cell>
        </row>
        <row r="190">
          <cell r="A190">
            <v>40268</v>
          </cell>
          <cell r="B190">
            <v>2.2886000000000002</v>
          </cell>
          <cell r="C190">
            <v>1.2262</v>
          </cell>
          <cell r="D190">
            <v>1.8957999999999999</v>
          </cell>
          <cell r="E190">
            <v>1.2464</v>
          </cell>
          <cell r="F190">
            <v>1.9893000000000001</v>
          </cell>
          <cell r="G190">
            <v>2.0834000000000001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0.14323061323420383</v>
          </cell>
          <cell r="O190">
            <v>0.30299092822702378</v>
          </cell>
          <cell r="P190">
            <v>0.1399423014976604</v>
          </cell>
          <cell r="Q190">
            <v>0.24375987619921924</v>
          </cell>
          <cell r="R190">
            <v>0.14108592484896487</v>
          </cell>
          <cell r="S190">
            <v>9.5809947095550241E-2</v>
          </cell>
        </row>
        <row r="191">
          <cell r="A191">
            <v>40298</v>
          </cell>
          <cell r="B191">
            <v>2.3220999999999998</v>
          </cell>
          <cell r="C191">
            <v>1.1984999999999999</v>
          </cell>
          <cell r="D191">
            <v>1.9634</v>
          </cell>
          <cell r="E191">
            <v>1.2567999999999999</v>
          </cell>
          <cell r="F191">
            <v>1.9925999999999999</v>
          </cell>
          <cell r="G191">
            <v>2.1128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0.14566275349743307</v>
          </cell>
          <cell r="O191">
            <v>0.26400753678981115</v>
          </cell>
          <cell r="P191">
            <v>0.16407174829568971</v>
          </cell>
          <cell r="Q191">
            <v>0.23649356295301582</v>
          </cell>
          <cell r="R191">
            <v>0.13235283050343871</v>
          </cell>
          <cell r="S191">
            <v>0.10730054795032551</v>
          </cell>
        </row>
        <row r="192">
          <cell r="A192">
            <v>40329</v>
          </cell>
          <cell r="B192">
            <v>2.0596000000000001</v>
          </cell>
          <cell r="C192">
            <v>1.0920000000000001</v>
          </cell>
          <cell r="D192">
            <v>1.8344</v>
          </cell>
          <cell r="E192">
            <v>1.0934999999999999</v>
          </cell>
          <cell r="F192">
            <v>1.7082999999999999</v>
          </cell>
          <cell r="G192">
            <v>1.8284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1.986419523662053E-2</v>
          </cell>
          <cell r="O192">
            <v>0.15742301130307634</v>
          </cell>
          <cell r="P192">
            <v>8.2923510089548458E-2</v>
          </cell>
          <cell r="Q192">
            <v>8.1773057347026779E-2</v>
          </cell>
          <cell r="R192">
            <v>-1.9016943156599408E-2</v>
          </cell>
          <cell r="S192">
            <v>-2.786905288977215E-2</v>
          </cell>
        </row>
        <row r="193">
          <cell r="A193">
            <v>40359</v>
          </cell>
          <cell r="B193">
            <v>1.9486000000000001</v>
          </cell>
          <cell r="C193">
            <v>1.0709</v>
          </cell>
          <cell r="D193">
            <v>1.7381</v>
          </cell>
          <cell r="E193">
            <v>1.0445</v>
          </cell>
          <cell r="F193">
            <v>1.6980999999999999</v>
          </cell>
          <cell r="G193">
            <v>1.8073999999999999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-2.5648676604596909E-2</v>
          </cell>
          <cell r="O193">
            <v>0.14174632308796764</v>
          </cell>
          <cell r="P193">
            <v>2.8616608476067062E-2</v>
          </cell>
          <cell r="Q193">
            <v>4.3844985950725279E-2</v>
          </cell>
          <cell r="R193">
            <v>-1.4952098592648788E-2</v>
          </cell>
          <cell r="S193">
            <v>-2.4764619687683287E-2</v>
          </cell>
        </row>
        <row r="194">
          <cell r="A194">
            <v>40390</v>
          </cell>
          <cell r="B194">
            <v>2.0825999999999998</v>
          </cell>
          <cell r="C194">
            <v>1.1423000000000001</v>
          </cell>
          <cell r="D194">
            <v>1.7466999999999999</v>
          </cell>
          <cell r="E194">
            <v>1.0545</v>
          </cell>
          <cell r="F194">
            <v>1.8652</v>
          </cell>
          <cell r="G194">
            <v>1.9629000000000001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4.2157099597828207E-2</v>
          </cell>
          <cell r="O194">
            <v>0.21162750529319063</v>
          </cell>
          <cell r="P194">
            <v>3.510112910245633E-2</v>
          </cell>
          <cell r="Q194">
            <v>6.1730685134444352E-2</v>
          </cell>
          <cell r="R194">
            <v>7.9048097949146134E-2</v>
          </cell>
          <cell r="S194">
            <v>6.2471306929665849E-2</v>
          </cell>
        </row>
        <row r="195">
          <cell r="A195">
            <v>40421</v>
          </cell>
          <cell r="B195">
            <v>1.9544999999999999</v>
          </cell>
          <cell r="C195">
            <v>1.0627</v>
          </cell>
          <cell r="D195">
            <v>1.7242999999999999</v>
          </cell>
          <cell r="E195">
            <v>1.0129999999999999</v>
          </cell>
          <cell r="F195">
            <v>1.8143</v>
          </cell>
          <cell r="G195">
            <v>1.9196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-1.4076406845465517E-2</v>
          </cell>
          <cell r="O195">
            <v>0.13180423493135374</v>
          </cell>
          <cell r="P195">
            <v>2.5030686009137826E-2</v>
          </cell>
          <cell r="Q195">
            <v>3.1501497977558524E-2</v>
          </cell>
          <cell r="R195">
            <v>5.0198625113719197E-2</v>
          </cell>
          <cell r="S195">
            <v>4.444030963434531E-2</v>
          </cell>
        </row>
        <row r="196">
          <cell r="A196">
            <v>40451</v>
          </cell>
          <cell r="B196">
            <v>2.1261000000000001</v>
          </cell>
          <cell r="C196">
            <v>1.1173999999999999</v>
          </cell>
          <cell r="D196">
            <v>1.8303</v>
          </cell>
          <cell r="E196">
            <v>1.0443</v>
          </cell>
          <cell r="F196">
            <v>2.0411000000000001</v>
          </cell>
          <cell r="G196">
            <v>2.1254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6.8860230299276237E-2</v>
          </cell>
          <cell r="O196">
            <v>0.18473565280477877</v>
          </cell>
          <cell r="P196">
            <v>8.2362175741249599E-2</v>
          </cell>
          <cell r="Q196">
            <v>6.96627781023611E-2</v>
          </cell>
          <cell r="R196">
            <v>0.16323656118920749</v>
          </cell>
          <cell r="S196">
            <v>0.14570373535704562</v>
          </cell>
        </row>
        <row r="197">
          <cell r="A197">
            <v>40482</v>
          </cell>
          <cell r="B197">
            <v>2.2044000000000001</v>
          </cell>
          <cell r="C197">
            <v>1.1705000000000001</v>
          </cell>
          <cell r="D197">
            <v>1.9196</v>
          </cell>
          <cell r="E197">
            <v>1.0208999999999999</v>
          </cell>
          <cell r="F197">
            <v>2.1025999999999998</v>
          </cell>
          <cell r="G197">
            <v>2.2079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9.9262748848893523E-2</v>
          </cell>
          <cell r="O197">
            <v>0.22608104793017447</v>
          </cell>
          <cell r="P197">
            <v>0.12177576873295748</v>
          </cell>
          <cell r="Q197">
            <v>5.3665008335506803E-2</v>
          </cell>
          <cell r="R197">
            <v>0.17594257539359526</v>
          </cell>
          <cell r="S197">
            <v>0.17299185777116177</v>
          </cell>
        </row>
        <row r="198">
          <cell r="A198">
            <v>40512</v>
          </cell>
          <cell r="B198">
            <v>2.1006</v>
          </cell>
          <cell r="C198">
            <v>1.3130999999999999</v>
          </cell>
          <cell r="D198">
            <v>1.8698999999999999</v>
          </cell>
          <cell r="E198">
            <v>1.0716000000000001</v>
          </cell>
          <cell r="F198">
            <v>2.0482999999999998</v>
          </cell>
          <cell r="G198">
            <v>1.9887999999999999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4.565408131960047E-2</v>
          </cell>
          <cell r="O198">
            <v>0.33480351342287196</v>
          </cell>
          <cell r="P198">
            <v>8.4276460457286317E-2</v>
          </cell>
          <cell r="Q198">
            <v>0.10593245920771621</v>
          </cell>
          <cell r="R198">
            <v>0.12967496614550145</v>
          </cell>
          <cell r="S198">
            <v>5.6673913087389893E-2</v>
          </cell>
        </row>
        <row r="199">
          <cell r="A199">
            <v>40543</v>
          </cell>
          <cell r="B199">
            <v>2.2376</v>
          </cell>
          <cell r="C199">
            <v>1.3969</v>
          </cell>
          <cell r="D199">
            <v>1.9944999999999999</v>
          </cell>
          <cell r="E199">
            <v>1.1187</v>
          </cell>
          <cell r="F199">
            <v>2.2006999999999999</v>
          </cell>
          <cell r="G199">
            <v>2.1269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0.10255288464972256</v>
          </cell>
          <cell r="O199">
            <v>0.36680794972633834</v>
          </cell>
          <cell r="P199">
            <v>0.13810385266671998</v>
          </cell>
          <cell r="Q199">
            <v>0.14680464669919058</v>
          </cell>
          <cell r="R199">
            <v>0.18599279825203863</v>
          </cell>
          <cell r="S199">
            <v>0.11971009648483233</v>
          </cell>
        </row>
        <row r="200">
          <cell r="A200">
            <v>40574</v>
          </cell>
          <cell r="B200">
            <v>2.2879</v>
          </cell>
          <cell r="C200">
            <v>1.4577</v>
          </cell>
          <cell r="D200">
            <v>1.9912000000000001</v>
          </cell>
          <cell r="E200">
            <v>1.1328</v>
          </cell>
          <cell r="F200">
            <v>2.101</v>
          </cell>
          <cell r="G200">
            <v>2.0769000000000002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0.11332082901738039</v>
          </cell>
          <cell r="O200">
            <v>0.36751275523770399</v>
          </cell>
          <cell r="P200">
            <v>0.119546180398725</v>
          </cell>
          <cell r="Q200">
            <v>0.15117761087391335</v>
          </cell>
          <cell r="R200">
            <v>0.11550512863965046</v>
          </cell>
          <cell r="S200">
            <v>8.7151687967336189E-2</v>
          </cell>
        </row>
        <row r="201">
          <cell r="A201">
            <v>40602</v>
          </cell>
          <cell r="B201">
            <v>2.3130000000000002</v>
          </cell>
          <cell r="C201">
            <v>1.4853000000000001</v>
          </cell>
          <cell r="D201">
            <v>2.0356999999999998</v>
          </cell>
          <cell r="E201">
            <v>1.1728000000000001</v>
          </cell>
          <cell r="F201">
            <v>2.1244000000000001</v>
          </cell>
          <cell r="G201">
            <v>2.0541999999999998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0.11055236969018578</v>
          </cell>
          <cell r="O201">
            <v>0.33694583769015041</v>
          </cell>
          <cell r="P201">
            <v>0.1255945051584817</v>
          </cell>
          <cell r="Q201">
            <v>0.17577078410885871</v>
          </cell>
          <cell r="R201">
            <v>0.11080208615034826</v>
          </cell>
          <cell r="S201">
            <v>7.0703286516525132E-2</v>
          </cell>
        </row>
        <row r="202">
          <cell r="A202">
            <v>40633</v>
          </cell>
          <cell r="B202">
            <v>2.3117000000000001</v>
          </cell>
          <cell r="C202">
            <v>1.3735999999999999</v>
          </cell>
          <cell r="D202">
            <v>1.819</v>
          </cell>
          <cell r="E202">
            <v>1.0713999999999999</v>
          </cell>
          <cell r="F202">
            <v>1.8993</v>
          </cell>
          <cell r="G202">
            <v>2.0135999999999998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9.6198332641287632E-2</v>
          </cell>
          <cell r="O202">
            <v>0.20499894297778209</v>
          </cell>
          <cell r="P202">
            <v>5.1698459718079182E-3</v>
          </cell>
          <cell r="Q202">
            <v>7.3136217632918443E-2</v>
          </cell>
          <cell r="R202">
            <v>-6.8783080155115917E-3</v>
          </cell>
          <cell r="S202">
            <v>4.6248224742786448E-2</v>
          </cell>
        </row>
        <row r="203">
          <cell r="A203">
            <v>40663</v>
          </cell>
          <cell r="B203">
            <v>2.3778000000000001</v>
          </cell>
          <cell r="C203">
            <v>1.4249000000000001</v>
          </cell>
          <cell r="D203">
            <v>1.8793</v>
          </cell>
          <cell r="E203">
            <v>1.05</v>
          </cell>
          <cell r="F203">
            <v>2.0249000000000001</v>
          </cell>
          <cell r="G203">
            <v>2.09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0.11053535214003851</v>
          </cell>
          <cell r="O203">
            <v>0.21433023812182128</v>
          </cell>
          <cell r="P203">
            <v>3.3400646176881432E-2</v>
          </cell>
          <cell r="Q203">
            <v>5.2935892428504605E-2</v>
          </cell>
          <cell r="R203">
            <v>5.0538798327918633E-2</v>
          </cell>
          <cell r="S203">
            <v>7.8226501969869133E-2</v>
          </cell>
        </row>
        <row r="204">
          <cell r="A204">
            <v>40694</v>
          </cell>
          <cell r="B204">
            <v>2.2744</v>
          </cell>
          <cell r="C204">
            <v>1.3668</v>
          </cell>
          <cell r="D204">
            <v>1.8546</v>
          </cell>
          <cell r="E204">
            <v>1.0394000000000001</v>
          </cell>
          <cell r="F204">
            <v>1.9448000000000001</v>
          </cell>
          <cell r="G204">
            <v>1.9103000000000001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5.3584965239521942E-2</v>
          </cell>
          <cell r="O204">
            <v>0.1411311679058167</v>
          </cell>
          <cell r="P204">
            <v>1.6857907536619532E-2</v>
          </cell>
          <cell r="Q204">
            <v>4.4070516960549755E-2</v>
          </cell>
          <cell r="R204">
            <v>6.7544541220194709E-3</v>
          </cell>
          <cell r="S204">
            <v>-9.8647160815051871E-3</v>
          </cell>
        </row>
        <row r="205">
          <cell r="A205">
            <v>40724</v>
          </cell>
          <cell r="B205">
            <v>2.2328000000000001</v>
          </cell>
          <cell r="C205">
            <v>1.3503000000000001</v>
          </cell>
          <cell r="D205">
            <v>1.8420000000000001</v>
          </cell>
          <cell r="E205">
            <v>1.0532999999999999</v>
          </cell>
          <cell r="F205">
            <v>1.9069</v>
          </cell>
          <cell r="G205">
            <v>1.8605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2.8897791296544906E-2</v>
          </cell>
          <cell r="O205">
            <v>0.1081797378568603</v>
          </cell>
          <cell r="P205">
            <v>8.0938790219762247E-3</v>
          </cell>
          <cell r="Q205">
            <v>5.7556079626518208E-2</v>
          </cell>
          <cell r="R205">
            <v>-1.2490571081056223E-2</v>
          </cell>
          <cell r="S205">
            <v>-2.8570317553743618E-2</v>
          </cell>
        </row>
        <row r="206">
          <cell r="A206">
            <v>40755</v>
          </cell>
          <cell r="B206">
            <v>2.1825999999999999</v>
          </cell>
          <cell r="C206">
            <v>1.2819</v>
          </cell>
          <cell r="D206">
            <v>1.8026</v>
          </cell>
          <cell r="E206">
            <v>1.0434000000000001</v>
          </cell>
          <cell r="F206">
            <v>1.8826000000000001</v>
          </cell>
          <cell r="G206">
            <v>1.8544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3.7152333456091924E-3</v>
          </cell>
          <cell r="O206">
            <v>4.266785184826305E-2</v>
          </cell>
          <cell r="P206">
            <v>-1.2711795280819005E-2</v>
          </cell>
          <cell r="Q206">
            <v>4.7972842277438144E-2</v>
          </cell>
          <cell r="R206">
            <v>-2.3150864684529981E-2</v>
          </cell>
          <cell r="S206">
            <v>-2.4838156769906083E-2</v>
          </cell>
        </row>
        <row r="207">
          <cell r="A207">
            <v>40786</v>
          </cell>
          <cell r="B207">
            <v>1.9982</v>
          </cell>
          <cell r="C207">
            <v>1.1315999999999999</v>
          </cell>
          <cell r="D207">
            <v>1.6004</v>
          </cell>
          <cell r="E207">
            <v>0.95209999999999995</v>
          </cell>
          <cell r="F207">
            <v>1.7653000000000001</v>
          </cell>
          <cell r="G207">
            <v>1.6149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-7.3213891795639752E-2</v>
          </cell>
          <cell r="O207">
            <v>-7.342583675674863E-2</v>
          </cell>
          <cell r="P207">
            <v>-0.11041994626992935</v>
          </cell>
          <cell r="Q207">
            <v>-3.3076994857529907E-2</v>
          </cell>
          <cell r="R207">
            <v>-7.5425612455534585E-2</v>
          </cell>
          <cell r="S207">
            <v>-0.1318483186888213</v>
          </cell>
        </row>
        <row r="208">
          <cell r="A208">
            <v>40816</v>
          </cell>
          <cell r="B208">
            <v>1.8551</v>
          </cell>
          <cell r="C208">
            <v>1.0618000000000001</v>
          </cell>
          <cell r="D208">
            <v>1.5214000000000001</v>
          </cell>
          <cell r="E208">
            <v>0.94069999999999998</v>
          </cell>
          <cell r="F208">
            <v>1.4126000000000001</v>
          </cell>
          <cell r="G208">
            <v>1.3741000000000001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-0.12547050585715069</v>
          </cell>
          <cell r="O208">
            <v>-0.11879163715774133</v>
          </cell>
          <cell r="P208">
            <v>-0.13786866410414644</v>
          </cell>
          <cell r="Q208">
            <v>-3.3586912813491798E-2</v>
          </cell>
          <cell r="R208">
            <v>-0.23633475060897113</v>
          </cell>
          <cell r="S208">
            <v>-0.23346717502219805</v>
          </cell>
        </row>
        <row r="209">
          <cell r="A209">
            <v>40847</v>
          </cell>
          <cell r="B209">
            <v>2.0550000000000002</v>
          </cell>
          <cell r="C209">
            <v>1.1648000000000001</v>
          </cell>
          <cell r="D209">
            <v>1.649</v>
          </cell>
          <cell r="E209">
            <v>0.94420000000000004</v>
          </cell>
          <cell r="F209">
            <v>1.6352</v>
          </cell>
          <cell r="G209">
            <v>1.5595000000000001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-2.7407337129659037E-2</v>
          </cell>
          <cell r="O209">
            <v>-3.0899643096897411E-2</v>
          </cell>
          <cell r="P209">
            <v>-5.6926501899012272E-2</v>
          </cell>
          <cell r="Q209">
            <v>-2.0194296587296656E-2</v>
          </cell>
          <cell r="R209">
            <v>-0.10200543455751265</v>
          </cell>
          <cell r="S209">
            <v>-0.11010838085112407</v>
          </cell>
        </row>
        <row r="210">
          <cell r="A210">
            <v>40877</v>
          </cell>
          <cell r="B210">
            <v>2.0466000000000002</v>
          </cell>
          <cell r="C210">
            <v>1.1307</v>
          </cell>
          <cell r="D210">
            <v>1.6374</v>
          </cell>
          <cell r="E210">
            <v>0.90969999999999995</v>
          </cell>
          <cell r="F210">
            <v>1.5112000000000001</v>
          </cell>
          <cell r="G210">
            <v>1.5451999999999999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-2.7354068799321452E-2</v>
          </cell>
          <cell r="O210">
            <v>-5.3715881096758844E-2</v>
          </cell>
          <cell r="P210">
            <v>-5.4703324252469376E-2</v>
          </cell>
          <cell r="Q210">
            <v>-4.3187017452581133E-2</v>
          </cell>
          <cell r="R210">
            <v>-0.15060255763491981</v>
          </cell>
          <cell r="S210">
            <v>-9.8419453288652647E-2</v>
          </cell>
        </row>
        <row r="211">
          <cell r="A211">
            <v>40908</v>
          </cell>
          <cell r="B211">
            <v>2.0648</v>
          </cell>
          <cell r="C211">
            <v>1.1271</v>
          </cell>
          <cell r="D211">
            <v>1.6573</v>
          </cell>
          <cell r="E211">
            <v>0.91059999999999997</v>
          </cell>
          <cell r="F211">
            <v>1.4946999999999999</v>
          </cell>
          <cell r="G211">
            <v>1.5226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-1.5953340129158278E-2</v>
          </cell>
          <cell r="O211">
            <v>-5.1059905907086645E-2</v>
          </cell>
          <cell r="P211">
            <v>-3.6132207577376785E-2</v>
          </cell>
          <cell r="Q211">
            <v>-3.0460304691391604E-2</v>
          </cell>
          <cell r="R211">
            <v>-0.14014778710364095</v>
          </cell>
          <cell r="S211">
            <v>-9.1479332032849747E-2</v>
          </cell>
        </row>
        <row r="212">
          <cell r="A212">
            <v>40939</v>
          </cell>
          <cell r="B212">
            <v>2.1536</v>
          </cell>
          <cell r="C212">
            <v>1.1937</v>
          </cell>
          <cell r="D212">
            <v>1.6898</v>
          </cell>
          <cell r="E212">
            <v>0.94389999999999996</v>
          </cell>
          <cell r="F212">
            <v>1.6906000000000001</v>
          </cell>
          <cell r="G212">
            <v>1.7002999999999999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2.3735825396580923E-2</v>
          </cell>
          <cell r="O212">
            <v>3.8955255628705387E-3</v>
          </cell>
          <cell r="P212">
            <v>-1.2790200482147629E-2</v>
          </cell>
          <cell r="Q212">
            <v>1.1830269012185646E-2</v>
          </cell>
          <cell r="R212">
            <v>-1.9522670448452462E-2</v>
          </cell>
          <cell r="S212">
            <v>2.2516828160428659E-2</v>
          </cell>
        </row>
        <row r="213">
          <cell r="A213">
            <v>40968</v>
          </cell>
          <cell r="B213">
            <v>2.2360000000000002</v>
          </cell>
          <cell r="C213">
            <v>1.1758999999999999</v>
          </cell>
          <cell r="D213">
            <v>1.6598999999999999</v>
          </cell>
          <cell r="E213">
            <v>1.0572999999999999</v>
          </cell>
          <cell r="F213">
            <v>1.7552000000000001</v>
          </cell>
          <cell r="G213">
            <v>1.7972999999999999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5.5332367368497115E-2</v>
          </cell>
          <cell r="O213">
            <v>-1.0276187044131024E-2</v>
          </cell>
          <cell r="P213">
            <v>-2.3219341665974946E-2</v>
          </cell>
          <cell r="Q213">
            <v>0.12347522982517645</v>
          </cell>
          <cell r="R213">
            <v>2.0789116076069369E-2</v>
          </cell>
          <cell r="S213">
            <v>8.0426752042869643E-2</v>
          </cell>
        </row>
        <row r="214">
          <cell r="A214">
            <v>40999</v>
          </cell>
          <cell r="B214">
            <v>2.3069000000000002</v>
          </cell>
          <cell r="C214">
            <v>1.2099</v>
          </cell>
          <cell r="D214">
            <v>1.6332</v>
          </cell>
          <cell r="E214">
            <v>1.08</v>
          </cell>
          <cell r="F214">
            <v>1.6406000000000001</v>
          </cell>
          <cell r="G214">
            <v>1.7115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7.7184972893749482E-2</v>
          </cell>
          <cell r="O214">
            <v>1.5621312606547866E-2</v>
          </cell>
          <cell r="P214">
            <v>-3.1407648097219965E-2</v>
          </cell>
          <cell r="Q214">
            <v>0.13445360716553734</v>
          </cell>
          <cell r="R214">
            <v>-3.5969586278325472E-2</v>
          </cell>
          <cell r="S214">
            <v>3.4086701845227108E-2</v>
          </cell>
        </row>
        <row r="215">
          <cell r="A215">
            <v>41029</v>
          </cell>
          <cell r="B215">
            <v>2.2894000000000001</v>
          </cell>
          <cell r="C215">
            <v>1.1563000000000001</v>
          </cell>
          <cell r="D215">
            <v>1.6507000000000001</v>
          </cell>
          <cell r="E215">
            <v>1.0166999999999999</v>
          </cell>
          <cell r="F215">
            <v>1.6698</v>
          </cell>
          <cell r="G215">
            <v>1.7076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5.9480098869249209E-2</v>
          </cell>
          <cell r="O215">
            <v>-2.6468714699498741E-2</v>
          </cell>
          <cell r="P215">
            <v>-1.5496993191686625E-2</v>
          </cell>
          <cell r="Q215">
            <v>6.4708162784139933E-2</v>
          </cell>
          <cell r="R215">
            <v>-1.1482680441813331E-2</v>
          </cell>
          <cell r="S215">
            <v>3.6296589095829557E-2</v>
          </cell>
        </row>
        <row r="216">
          <cell r="A216">
            <v>41060</v>
          </cell>
          <cell r="B216">
            <v>2.0831</v>
          </cell>
          <cell r="C216">
            <v>1.0451999999999999</v>
          </cell>
          <cell r="D216">
            <v>1.5307999999999999</v>
          </cell>
          <cell r="E216">
            <v>0.87729999999999997</v>
          </cell>
          <cell r="F216">
            <v>1.4598</v>
          </cell>
          <cell r="G216">
            <v>1.4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-3.2840833038488282E-2</v>
          </cell>
          <cell r="O216">
            <v>-0.10736096653095073</v>
          </cell>
          <cell r="P216">
            <v>-7.4277616956789361E-2</v>
          </cell>
          <cell r="Q216">
            <v>-6.7570715645834611E-2</v>
          </cell>
          <cell r="R216">
            <v>-0.11661724042353605</v>
          </cell>
          <cell r="S216">
            <v>-0.12726487049159074</v>
          </cell>
        </row>
        <row r="217">
          <cell r="A217">
            <v>41090</v>
          </cell>
          <cell r="B217">
            <v>2.1656</v>
          </cell>
          <cell r="C217">
            <v>1.1068</v>
          </cell>
          <cell r="D217">
            <v>1.6020000000000001</v>
          </cell>
          <cell r="E217">
            <v>0.93959999999999999</v>
          </cell>
          <cell r="F217">
            <v>1.5486</v>
          </cell>
          <cell r="G217">
            <v>1.4501999999999999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3.9206836433995917E-3</v>
          </cell>
          <cell r="O217">
            <v>-4.7997389891034303E-2</v>
          </cell>
          <cell r="P217">
            <v>-2.3784616850080376E-2</v>
          </cell>
          <cell r="Q217">
            <v>4.3376571468463077E-3</v>
          </cell>
          <cell r="R217">
            <v>-4.9659013370298544E-2</v>
          </cell>
          <cell r="S217">
            <v>-7.6475347411409267E-2</v>
          </cell>
        </row>
        <row r="218">
          <cell r="A218">
            <v>41121</v>
          </cell>
          <cell r="B218">
            <v>2.1924000000000001</v>
          </cell>
          <cell r="C218">
            <v>1.1448</v>
          </cell>
          <cell r="D218">
            <v>1.6389</v>
          </cell>
          <cell r="E218">
            <v>0.89839999999999998</v>
          </cell>
          <cell r="F218">
            <v>1.6217999999999999</v>
          </cell>
          <cell r="G218">
            <v>1.4814000000000001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1.3391931304410187E-2</v>
          </cell>
          <cell r="O218">
            <v>-1.2650720797190984E-2</v>
          </cell>
          <cell r="P218">
            <v>2.9209628324768921E-3</v>
          </cell>
          <cell r="Q218">
            <v>-2.9689896514389358E-2</v>
          </cell>
          <cell r="R218">
            <v>2.5611176000865932E-3</v>
          </cell>
          <cell r="S218">
            <v>-4.0144713810581933E-2</v>
          </cell>
        </row>
        <row r="219">
          <cell r="A219">
            <v>41152</v>
          </cell>
          <cell r="B219">
            <v>2.1968999999999999</v>
          </cell>
          <cell r="C219">
            <v>1.1719999999999999</v>
          </cell>
          <cell r="D219">
            <v>1.6486000000000001</v>
          </cell>
          <cell r="E219">
            <v>0.90349999999999997</v>
          </cell>
          <cell r="F219">
            <v>1.6117999999999999</v>
          </cell>
          <cell r="G219">
            <v>1.5154000000000001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1.2540344799063297E-2</v>
          </cell>
          <cell r="O219">
            <v>1.0436472908428973E-2</v>
          </cell>
          <cell r="P219">
            <v>1.1983849027322746E-2</v>
          </cell>
          <cell r="Q219">
            <v>-1.5573574410196023E-2</v>
          </cell>
          <cell r="R219">
            <v>3.576692460958153E-3</v>
          </cell>
          <cell r="S219">
            <v>-5.194429271469847E-3</v>
          </cell>
        </row>
        <row r="220">
          <cell r="A220">
            <v>41182</v>
          </cell>
          <cell r="B220">
            <v>2.2507000000000001</v>
          </cell>
          <cell r="C220">
            <v>1.1968000000000001</v>
          </cell>
          <cell r="D220">
            <v>1.6592</v>
          </cell>
          <cell r="E220">
            <v>0.91039999999999999</v>
          </cell>
          <cell r="F220">
            <v>1.6695</v>
          </cell>
          <cell r="G220">
            <v>1.6055999999999999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3.1496383415036577E-2</v>
          </cell>
          <cell r="O220">
            <v>2.8736423796814847E-2</v>
          </cell>
          <cell r="P220">
            <v>2.0248832275268969E-2</v>
          </cell>
          <cell r="Q220">
            <v>-1.0684240143542523E-3</v>
          </cell>
          <cell r="R220">
            <v>4.1754989233873996E-2</v>
          </cell>
          <cell r="S220">
            <v>5.8735996621417375E-2</v>
          </cell>
        </row>
        <row r="221">
          <cell r="A221">
            <v>41213</v>
          </cell>
          <cell r="B221">
            <v>2.2061000000000002</v>
          </cell>
          <cell r="C221">
            <v>1.2159</v>
          </cell>
          <cell r="D221">
            <v>1.6761999999999999</v>
          </cell>
          <cell r="E221">
            <v>0.91639999999999999</v>
          </cell>
          <cell r="F221">
            <v>1.6936</v>
          </cell>
          <cell r="G221">
            <v>1.6013999999999999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8.3043911926756753E-3</v>
          </cell>
          <cell r="O221">
            <v>4.012209822877244E-2</v>
          </cell>
          <cell r="P221">
            <v>3.0804756215657703E-2</v>
          </cell>
          <cell r="Q221">
            <v>1.0981199247330986E-2</v>
          </cell>
          <cell r="R221">
            <v>5.6338254227518814E-2</v>
          </cell>
          <cell r="S221">
            <v>5.9990367162826574E-2</v>
          </cell>
        </row>
        <row r="222">
          <cell r="A222">
            <v>41243</v>
          </cell>
          <cell r="B222">
            <v>2.1484000000000001</v>
          </cell>
          <cell r="C222">
            <v>1.2214</v>
          </cell>
          <cell r="D222">
            <v>1.7005999999999999</v>
          </cell>
          <cell r="E222">
            <v>0.96120000000000005</v>
          </cell>
          <cell r="F222">
            <v>1.7117</v>
          </cell>
          <cell r="G222">
            <v>1.5703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-1.7304216524459903E-2</v>
          </cell>
          <cell r="O222">
            <v>3.9510008620572412E-2</v>
          </cell>
          <cell r="P222">
            <v>4.3752541146051094E-2</v>
          </cell>
          <cell r="Q222">
            <v>5.906570316111992E-2</v>
          </cell>
          <cell r="R222">
            <v>6.5304125150718484E-2</v>
          </cell>
          <cell r="S222">
            <v>4.4929453414055853E-2</v>
          </cell>
        </row>
        <row r="223">
          <cell r="A223">
            <v>41274</v>
          </cell>
          <cell r="B223">
            <v>2.1640999999999999</v>
          </cell>
          <cell r="C223">
            <v>1.2526999999999999</v>
          </cell>
          <cell r="D223">
            <v>1.7096</v>
          </cell>
          <cell r="E223">
            <v>1.0573999999999999</v>
          </cell>
          <cell r="F223">
            <v>1.7516</v>
          </cell>
          <cell r="G223">
            <v>1.6326000000000001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-1.0192597664094083E-2</v>
          </cell>
          <cell r="O223">
            <v>5.7678565786785763E-2</v>
          </cell>
          <cell r="P223">
            <v>4.6409242682545981E-2</v>
          </cell>
          <cell r="Q223">
            <v>0.14857380419438826</v>
          </cell>
          <cell r="R223">
            <v>8.4237364440745033E-2</v>
          </cell>
          <cell r="S223">
            <v>8.5609645615969621E-2</v>
          </cell>
        </row>
        <row r="224">
          <cell r="A224">
            <v>41305</v>
          </cell>
          <cell r="B224">
            <v>2.2730999999999999</v>
          </cell>
          <cell r="C224">
            <v>1.2996000000000001</v>
          </cell>
          <cell r="D224">
            <v>1.8406</v>
          </cell>
          <cell r="E224">
            <v>1.1563000000000001</v>
          </cell>
          <cell r="F224">
            <v>1.8093999999999999</v>
          </cell>
          <cell r="G224">
            <v>1.6648000000000001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3.3412488244582095E-2</v>
          </cell>
          <cell r="O224">
            <v>8.4019268620195486E-2</v>
          </cell>
          <cell r="P224">
            <v>0.11270684997453073</v>
          </cell>
          <cell r="Q224">
            <v>0.22348374864149867</v>
          </cell>
          <cell r="R224">
            <v>0.10931509451470611</v>
          </cell>
          <cell r="S224">
            <v>0.10272499151112346</v>
          </cell>
        </row>
        <row r="225">
          <cell r="A225">
            <v>41333</v>
          </cell>
          <cell r="B225">
            <v>2.3016999999999999</v>
          </cell>
          <cell r="C225">
            <v>1.2583</v>
          </cell>
          <cell r="D225">
            <v>1.8652</v>
          </cell>
          <cell r="E225">
            <v>1.1536</v>
          </cell>
          <cell r="F225">
            <v>1.8429</v>
          </cell>
          <cell r="G225">
            <v>1.6424000000000001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3.9026516826564439E-2</v>
          </cell>
          <cell r="O225">
            <v>4.2169287978184533E-2</v>
          </cell>
          <cell r="P225">
            <v>0.11254397188194765</v>
          </cell>
          <cell r="Q225">
            <v>0.19185045568571479</v>
          </cell>
          <cell r="R225">
            <v>0.11674919456874955</v>
          </cell>
          <cell r="S225">
            <v>8.5260477279258451E-2</v>
          </cell>
        </row>
        <row r="226">
          <cell r="A226">
            <v>41364</v>
          </cell>
          <cell r="B226">
            <v>2.3622000000000001</v>
          </cell>
          <cell r="C226">
            <v>1.2727999999999999</v>
          </cell>
          <cell r="D226">
            <v>1.8781000000000001</v>
          </cell>
          <cell r="E226">
            <v>1.2231000000000001</v>
          </cell>
          <cell r="F226">
            <v>1.7712000000000001</v>
          </cell>
          <cell r="G226">
            <v>1.5788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5.5955588810039592E-2</v>
          </cell>
          <cell r="O226">
            <v>4.5831405200646547E-2</v>
          </cell>
          <cell r="P226">
            <v>0.10526096865500567</v>
          </cell>
          <cell r="Q226">
            <v>0.22581187926835189</v>
          </cell>
          <cell r="R226">
            <v>6.6940041639008019E-2</v>
          </cell>
          <cell r="S226">
            <v>4.5310629163695104E-2</v>
          </cell>
        </row>
        <row r="227">
          <cell r="A227">
            <v>41394</v>
          </cell>
          <cell r="B227">
            <v>2.4047000000000001</v>
          </cell>
          <cell r="C227">
            <v>1.3134999999999999</v>
          </cell>
          <cell r="D227">
            <v>1.8875999999999999</v>
          </cell>
          <cell r="E227">
            <v>1.377</v>
          </cell>
          <cell r="F227">
            <v>1.8429</v>
          </cell>
          <cell r="G227">
            <v>1.5960000000000001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6.2934666819536744E-2</v>
          </cell>
          <cell r="O227">
            <v>6.7141729085844704E-2</v>
          </cell>
          <cell r="P227">
            <v>9.6347278015107118E-2</v>
          </cell>
          <cell r="Q227">
            <v>0.31846451169564882</v>
          </cell>
          <cell r="R227">
            <v>9.8111029433531227E-2</v>
          </cell>
          <cell r="S227">
            <v>5.7043643024235813E-2</v>
          </cell>
        </row>
        <row r="228">
          <cell r="A228">
            <v>41425</v>
          </cell>
          <cell r="B228">
            <v>2.4110999999999998</v>
          </cell>
          <cell r="C228">
            <v>1.355</v>
          </cell>
          <cell r="D228">
            <v>1.9325000000000001</v>
          </cell>
          <cell r="E228">
            <v>1.2607999999999999</v>
          </cell>
          <cell r="F228">
            <v>1.6646000000000001</v>
          </cell>
          <cell r="G228">
            <v>1.5126999999999999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5.4558653116621558E-2</v>
          </cell>
          <cell r="O228">
            <v>8.5136214888062556E-2</v>
          </cell>
          <cell r="P228">
            <v>0.10541648575226525</v>
          </cell>
          <cell r="Q228">
            <v>0.17440475459965454</v>
          </cell>
          <cell r="R228">
            <v>-5.5509811245678664E-3</v>
          </cell>
          <cell r="S228">
            <v>8.3443529713727038E-3</v>
          </cell>
        </row>
        <row r="229">
          <cell r="A229">
            <v>41455</v>
          </cell>
          <cell r="B229">
            <v>2.3744999999999998</v>
          </cell>
          <cell r="C229">
            <v>1.2778</v>
          </cell>
          <cell r="D229">
            <v>1.8252999999999999</v>
          </cell>
          <cell r="E229">
            <v>1.2592000000000001</v>
          </cell>
          <cell r="F229">
            <v>1.5630999999999999</v>
          </cell>
          <cell r="G229">
            <v>1.4057999999999999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3.0578273454184179E-2</v>
          </cell>
          <cell r="O229">
            <v>1.7485296792888905E-2</v>
          </cell>
          <cell r="P229">
            <v>3.7134701205351117E-2</v>
          </cell>
          <cell r="Q229">
            <v>0.14427109192454579</v>
          </cell>
          <cell r="R229">
            <v>-5.7066391073368083E-2</v>
          </cell>
          <cell r="S229">
            <v>-4.9320402841376065E-2</v>
          </cell>
        </row>
        <row r="230">
          <cell r="A230">
            <v>41486</v>
          </cell>
          <cell r="B230">
            <v>2.4931999999999999</v>
          </cell>
          <cell r="C230">
            <v>1.3672</v>
          </cell>
          <cell r="D230">
            <v>1.8660000000000001</v>
          </cell>
          <cell r="E230">
            <v>1.2558</v>
          </cell>
          <cell r="F230">
            <v>1.6068</v>
          </cell>
          <cell r="G230">
            <v>1.4241999999999999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6.794968448914096E-2</v>
          </cell>
          <cell r="O230">
            <v>7.3890718640198472E-2</v>
          </cell>
          <cell r="P230">
            <v>5.0853287987417506E-2</v>
          </cell>
          <cell r="Q230">
            <v>0.11641034860293153</v>
          </cell>
          <cell r="R230">
            <v>-2.4986905264584025E-2</v>
          </cell>
          <cell r="S230">
            <v>-2.5554341903160638E-2</v>
          </cell>
        </row>
        <row r="231">
          <cell r="A231">
            <v>41517</v>
          </cell>
          <cell r="B231">
            <v>2.4152</v>
          </cell>
          <cell r="C231">
            <v>1.3783000000000001</v>
          </cell>
          <cell r="D231">
            <v>1.8013999999999999</v>
          </cell>
          <cell r="E231">
            <v>1.1969000000000001</v>
          </cell>
          <cell r="F231">
            <v>1.5938000000000001</v>
          </cell>
          <cell r="G231">
            <v>1.429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2.6346257289413977E-2</v>
          </cell>
          <cell r="O231">
            <v>6.8118802573482018E-2</v>
          </cell>
          <cell r="P231">
            <v>1.0851784613446602E-2</v>
          </cell>
          <cell r="Q231">
            <v>4.9775923429983715E-2</v>
          </cell>
          <cell r="R231">
            <v>-2.6709545166172299E-2</v>
          </cell>
          <cell r="S231">
            <v>-1.2275146565431494E-2</v>
          </cell>
        </row>
        <row r="232">
          <cell r="A232">
            <v>41547</v>
          </cell>
          <cell r="B232">
            <v>2.4866999999999999</v>
          </cell>
          <cell r="C232">
            <v>1.4589000000000001</v>
          </cell>
          <cell r="D232">
            <v>1.8144</v>
          </cell>
          <cell r="E232">
            <v>1.2918000000000001</v>
          </cell>
          <cell r="F232">
            <v>1.7813000000000001</v>
          </cell>
          <cell r="G232">
            <v>1.5158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4.5381549885763706E-2</v>
          </cell>
          <cell r="O232">
            <v>0.10856096741780252</v>
          </cell>
          <cell r="P232">
            <v>1.3770164195615164E-2</v>
          </cell>
          <cell r="Q232">
            <v>0.1084234621911504</v>
          </cell>
          <cell r="R232">
            <v>7.9093625043193505E-2</v>
          </cell>
          <cell r="S232">
            <v>4.9597264910768768E-2</v>
          </cell>
        </row>
        <row r="233">
          <cell r="A233">
            <v>41578</v>
          </cell>
          <cell r="B233">
            <v>2.5973999999999999</v>
          </cell>
          <cell r="C233">
            <v>1.5484</v>
          </cell>
          <cell r="D233">
            <v>1.9319</v>
          </cell>
          <cell r="E233">
            <v>1.292</v>
          </cell>
          <cell r="F233">
            <v>1.871</v>
          </cell>
          <cell r="G233">
            <v>1.5964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7.5304323042389099E-2</v>
          </cell>
          <cell r="O233">
            <v>0.14652521254046125</v>
          </cell>
          <cell r="P233">
            <v>6.6811695414300543E-2</v>
          </cell>
          <cell r="Q233">
            <v>8.6963073126875123E-2</v>
          </cell>
          <cell r="R233">
            <v>0.11753213438158583</v>
          </cell>
          <cell r="S233">
            <v>9.9279318929624605E-2</v>
          </cell>
        </row>
        <row r="234">
          <cell r="A234">
            <v>41608</v>
          </cell>
          <cell r="B234">
            <v>2.6175000000000002</v>
          </cell>
          <cell r="C234">
            <v>1.5469999999999999</v>
          </cell>
          <cell r="D234">
            <v>1.9087000000000001</v>
          </cell>
          <cell r="E234">
            <v>1.3149999999999999</v>
          </cell>
          <cell r="F234">
            <v>1.8065</v>
          </cell>
          <cell r="G234">
            <v>1.4744999999999999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6.7686532900291141E-2</v>
          </cell>
          <cell r="O234">
            <v>0.11923120713044955</v>
          </cell>
          <cell r="P234">
            <v>4.4354154775166688E-2</v>
          </cell>
          <cell r="Q234">
            <v>8.4476932757769685E-2</v>
          </cell>
          <cell r="R234">
            <v>6.9827693529862955E-2</v>
          </cell>
          <cell r="S234">
            <v>2.0003066612083398E-2</v>
          </cell>
        </row>
        <row r="235">
          <cell r="A235">
            <v>41639</v>
          </cell>
          <cell r="B235">
            <v>2.6739000000000002</v>
          </cell>
          <cell r="C235">
            <v>1.5585</v>
          </cell>
          <cell r="D235">
            <v>1.9369000000000001</v>
          </cell>
          <cell r="E235">
            <v>1.3605</v>
          </cell>
          <cell r="F235">
            <v>1.7817000000000001</v>
          </cell>
          <cell r="G235">
            <v>1.4470000000000001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7.3247086496627034E-2</v>
          </cell>
          <cell r="O235">
            <v>0.10318764621212706</v>
          </cell>
          <cell r="P235">
            <v>4.9021845809174458E-2</v>
          </cell>
          <cell r="Q235">
            <v>9.7315669791912418E-2</v>
          </cell>
          <cell r="R235">
            <v>4.8594979477744493E-2</v>
          </cell>
          <cell r="S235">
            <v>7.2058301758948229E-3</v>
          </cell>
        </row>
        <row r="236">
          <cell r="A236">
            <v>41670</v>
          </cell>
          <cell r="B236">
            <v>2.5788000000000002</v>
          </cell>
          <cell r="C236">
            <v>1.5336000000000001</v>
          </cell>
          <cell r="D236">
            <v>1.9032</v>
          </cell>
          <cell r="E236">
            <v>1.2751999999999999</v>
          </cell>
          <cell r="F236">
            <v>1.6641999999999999</v>
          </cell>
          <cell r="G236">
            <v>1.3614999999999999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2.4821051616663148E-2</v>
          </cell>
          <cell r="O236">
            <v>6.672326741819834E-2</v>
          </cell>
          <cell r="P236">
            <v>2.3506797956557746E-2</v>
          </cell>
          <cell r="Q236">
            <v>1.6559524487611554E-2</v>
          </cell>
          <cell r="R236">
            <v>-1.8057768348629599E-2</v>
          </cell>
          <cell r="S236">
            <v>-4.019001207284445E-2</v>
          </cell>
        </row>
        <row r="237">
          <cell r="A237">
            <v>41698</v>
          </cell>
          <cell r="B237">
            <v>2.6097999999999999</v>
          </cell>
          <cell r="C237">
            <v>1.5710999999999999</v>
          </cell>
          <cell r="D237">
            <v>1.9863999999999999</v>
          </cell>
          <cell r="E237">
            <v>1.2189000000000001</v>
          </cell>
          <cell r="F237">
            <v>1.7623</v>
          </cell>
          <cell r="G237">
            <v>1.4051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2.6455454003074808E-2</v>
          </cell>
          <cell r="O237">
            <v>7.2501498015140609E-2</v>
          </cell>
          <cell r="P237">
            <v>5.512907608630413E-2</v>
          </cell>
          <cell r="Q237">
            <v>-3.3063157942762267E-2</v>
          </cell>
          <cell r="R237">
            <v>3.5034748439566332E-2</v>
          </cell>
          <cell r="S237">
            <v>-1.6507050950181901E-3</v>
          </cell>
        </row>
        <row r="238">
          <cell r="A238">
            <v>41729</v>
          </cell>
          <cell r="B238">
            <v>2.6257999999999999</v>
          </cell>
          <cell r="C238">
            <v>1.6073999999999999</v>
          </cell>
          <cell r="D238">
            <v>1.9514</v>
          </cell>
          <cell r="E238">
            <v>1.2095</v>
          </cell>
          <cell r="F238">
            <v>1.7672000000000001</v>
          </cell>
          <cell r="G238">
            <v>1.4843999999999999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2.2492363607432564E-2</v>
          </cell>
          <cell r="O238">
            <v>7.5873177756873078E-2</v>
          </cell>
          <cell r="P238">
            <v>2.7887952185774889E-2</v>
          </cell>
          <cell r="Q238">
            <v>-4.3480186445683966E-2</v>
          </cell>
          <cell r="R238">
            <v>3.3057763157878339E-2</v>
          </cell>
          <cell r="S238">
            <v>5.4360121234389602E-2</v>
          </cell>
        </row>
        <row r="239">
          <cell r="A239">
            <v>41759</v>
          </cell>
          <cell r="B239">
            <v>2.6419000000000001</v>
          </cell>
          <cell r="C239">
            <v>1.6281000000000001</v>
          </cell>
          <cell r="D239">
            <v>2.008</v>
          </cell>
          <cell r="E239">
            <v>1.1688000000000001</v>
          </cell>
          <cell r="F239">
            <v>1.8104</v>
          </cell>
          <cell r="G239">
            <v>1.4505999999999999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1.8904207717354682E-2</v>
          </cell>
          <cell r="O239">
            <v>6.8971051709645126E-2</v>
          </cell>
          <cell r="P239">
            <v>4.6054837050030661E-2</v>
          </cell>
          <cell r="Q239">
            <v>-7.4240895142126062E-2</v>
          </cell>
          <cell r="R239">
            <v>5.0535142107608122E-2</v>
          </cell>
          <cell r="S239">
            <v>3.3052636805944724E-2</v>
          </cell>
        </row>
        <row r="240">
          <cell r="A240">
            <v>41790</v>
          </cell>
          <cell r="B240">
            <v>2.6855000000000002</v>
          </cell>
          <cell r="C240">
            <v>1.5972</v>
          </cell>
          <cell r="D240">
            <v>2.0287000000000002</v>
          </cell>
          <cell r="E240">
            <v>1.2027000000000001</v>
          </cell>
          <cell r="F240">
            <v>1.8322000000000001</v>
          </cell>
          <cell r="G240">
            <v>1.452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2.479997053002081E-2</v>
          </cell>
          <cell r="O240">
            <v>3.3367181210653296E-2</v>
          </cell>
          <cell r="P240">
            <v>4.4984465023961251E-2</v>
          </cell>
          <cell r="Q240">
            <v>-4.8212094528313099E-2</v>
          </cell>
          <cell r="R240">
            <v>5.4344613474714754E-2</v>
          </cell>
          <cell r="S240">
            <v>3.6022576066513157E-2</v>
          </cell>
        </row>
        <row r="241">
          <cell r="A241">
            <v>41820</v>
          </cell>
          <cell r="B241">
            <v>2.7372999999999998</v>
          </cell>
          <cell r="C241">
            <v>1.5794999999999999</v>
          </cell>
          <cell r="D241">
            <v>1.9988999999999999</v>
          </cell>
          <cell r="E241">
            <v>1.2618</v>
          </cell>
          <cell r="F241">
            <v>1.8287</v>
          </cell>
          <cell r="G241">
            <v>1.4836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3.2319635518256007E-2</v>
          </cell>
          <cell r="O241">
            <v>1.0088836737860207E-2</v>
          </cell>
          <cell r="P241">
            <v>2.1109002792939036E-2</v>
          </cell>
          <cell r="Q241">
            <v>-7.3496413526119575E-3</v>
          </cell>
          <cell r="R241">
            <v>4.450890891305237E-2</v>
          </cell>
          <cell r="S241">
            <v>5.7088995699962952E-2</v>
          </cell>
        </row>
        <row r="242">
          <cell r="A242">
            <v>41851</v>
          </cell>
          <cell r="B242">
            <v>2.6947000000000001</v>
          </cell>
          <cell r="C242">
            <v>1.5344</v>
          </cell>
          <cell r="D242">
            <v>1.9578</v>
          </cell>
          <cell r="E242">
            <v>1.2886</v>
          </cell>
          <cell r="F242">
            <v>1.8847</v>
          </cell>
          <cell r="G242">
            <v>1.516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7.5684150677182149E-3</v>
          </cell>
          <cell r="O242">
            <v>-2.5336949772553186E-2</v>
          </cell>
          <cell r="P242">
            <v>-4.8163736743556118E-3</v>
          </cell>
          <cell r="Q242">
            <v>6.0703023233732445E-3</v>
          </cell>
          <cell r="R242">
            <v>6.5091213557037841E-2</v>
          </cell>
          <cell r="S242">
            <v>7.5347774879624962E-2</v>
          </cell>
        </row>
        <row r="243">
          <cell r="A243">
            <v>41882</v>
          </cell>
          <cell r="B243">
            <v>2.7389999999999999</v>
          </cell>
          <cell r="C243">
            <v>1.5424</v>
          </cell>
          <cell r="D243">
            <v>1.9759</v>
          </cell>
          <cell r="E243">
            <v>1.2696000000000001</v>
          </cell>
          <cell r="F243">
            <v>1.8754</v>
          </cell>
          <cell r="G243">
            <v>1.5115000000000001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1.4507881694126201E-2</v>
          </cell>
          <cell r="O243">
            <v>-2.640351817886577E-2</v>
          </cell>
          <cell r="P243">
            <v>-1.084355666444603E-3</v>
          </cell>
          <cell r="Q243">
            <v>-1.353147466800686E-2</v>
          </cell>
          <cell r="R243">
            <v>5.0203459252103677E-2</v>
          </cell>
          <cell r="S243">
            <v>6.7939254637910729E-2</v>
          </cell>
        </row>
        <row r="244">
          <cell r="A244">
            <v>41912</v>
          </cell>
          <cell r="B244">
            <v>2.6968000000000001</v>
          </cell>
          <cell r="C244">
            <v>1.5531999999999999</v>
          </cell>
          <cell r="D244">
            <v>1.9191</v>
          </cell>
          <cell r="E244">
            <v>1.3169</v>
          </cell>
          <cell r="F244">
            <v>1.6887000000000001</v>
          </cell>
          <cell r="G244">
            <v>1.3965000000000001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-7.5602680399503575E-3</v>
          </cell>
          <cell r="O244">
            <v>-2.5564211016216087E-2</v>
          </cell>
          <cell r="P244">
            <v>-3.1028596222415383E-2</v>
          </cell>
          <cell r="Q244">
            <v>1.4611305141771114E-2</v>
          </cell>
          <cell r="R244">
            <v>-5.0278060974817906E-2</v>
          </cell>
          <cell r="S244">
            <v>-7.6501162556843472E-3</v>
          </cell>
        </row>
        <row r="245">
          <cell r="A245">
            <v>41943</v>
          </cell>
          <cell r="B245">
            <v>2.7591000000000001</v>
          </cell>
          <cell r="C245">
            <v>1.5221</v>
          </cell>
          <cell r="D245">
            <v>1.9003000000000001</v>
          </cell>
          <cell r="E245">
            <v>1.3242</v>
          </cell>
          <cell r="F245">
            <v>1.7165999999999999</v>
          </cell>
          <cell r="G245">
            <v>1.4127000000000001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6.9224715779003798E-3</v>
          </cell>
          <cell r="O245">
            <v>-4.7737128065151402E-2</v>
          </cell>
          <cell r="P245">
            <v>-4.0234432487616489E-2</v>
          </cell>
          <cell r="Q245">
            <v>1.2028961066937516E-2</v>
          </cell>
          <cell r="R245">
            <v>-3.2391582298092025E-2</v>
          </cell>
          <cell r="S245">
            <v>7.5927674700009273E-3</v>
          </cell>
        </row>
        <row r="246">
          <cell r="A246">
            <v>41973</v>
          </cell>
          <cell r="B246">
            <v>2.8144</v>
          </cell>
          <cell r="C246">
            <v>1.5586</v>
          </cell>
          <cell r="D246">
            <v>1.9511000000000001</v>
          </cell>
          <cell r="E246">
            <v>1.3455999999999999</v>
          </cell>
          <cell r="F246">
            <v>1.6456</v>
          </cell>
          <cell r="G246">
            <v>1.4332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1.7160320938577334E-2</v>
          </cell>
          <cell r="O246">
            <v>-2.9601666215728795E-2</v>
          </cell>
          <cell r="P246">
            <v>-1.7069376094274058E-2</v>
          </cell>
          <cell r="Q246">
            <v>1.912823763648519E-2</v>
          </cell>
          <cell r="R246">
            <v>-6.5776828720955915E-2</v>
          </cell>
          <cell r="S246">
            <v>2.3721982774101535E-2</v>
          </cell>
        </row>
        <row r="247">
          <cell r="A247">
            <v>42004</v>
          </cell>
          <cell r="B247">
            <v>2.8031999999999999</v>
          </cell>
          <cell r="C247">
            <v>1.5209999999999999</v>
          </cell>
          <cell r="D247">
            <v>1.9056</v>
          </cell>
          <cell r="E247">
            <v>1.3428</v>
          </cell>
          <cell r="F247">
            <v>1.6022000000000001</v>
          </cell>
          <cell r="G247">
            <v>1.3642000000000001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4.9105251368848357E-3</v>
          </cell>
          <cell r="O247">
            <v>-5.4116988593551074E-2</v>
          </cell>
          <cell r="P247">
            <v>-3.9334006384051712E-2</v>
          </cell>
          <cell r="Q247">
            <v>9.1868888578587882E-3</v>
          </cell>
          <cell r="R247">
            <v>-8.1423745546156168E-2</v>
          </cell>
          <cell r="S247">
            <v>-1.8608516229237093E-2</v>
          </cell>
        </row>
        <row r="248">
          <cell r="A248">
            <v>42035</v>
          </cell>
          <cell r="B248">
            <v>2.7162000000000002</v>
          </cell>
          <cell r="C248">
            <v>1.6368</v>
          </cell>
          <cell r="D248">
            <v>1.9195</v>
          </cell>
          <cell r="E248">
            <v>1.3501000000000001</v>
          </cell>
          <cell r="F248">
            <v>1.615</v>
          </cell>
          <cell r="G248">
            <v>1.3788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-2.9554516721698731E-2</v>
          </cell>
          <cell r="O248">
            <v>8.4901733511248967E-3</v>
          </cell>
          <cell r="P248">
            <v>-3.2218577408252291E-2</v>
          </cell>
          <cell r="Q248">
            <v>7.204376858833017E-3</v>
          </cell>
          <cell r="R248">
            <v>-6.6153971635387609E-2</v>
          </cell>
          <cell r="S248">
            <v>-2.9773868138577297E-3</v>
          </cell>
        </row>
        <row r="249">
          <cell r="A249">
            <v>42063</v>
          </cell>
          <cell r="B249">
            <v>2.9</v>
          </cell>
          <cell r="C249">
            <v>1.7048000000000001</v>
          </cell>
          <cell r="D249">
            <v>1.9757</v>
          </cell>
          <cell r="E249">
            <v>1.3897999999999999</v>
          </cell>
          <cell r="F249">
            <v>1.6797</v>
          </cell>
          <cell r="G249">
            <v>1.4205000000000001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2.5200263059500294E-2</v>
          </cell>
          <cell r="O249">
            <v>3.6637325881572425E-2</v>
          </cell>
          <cell r="P249">
            <v>-6.945067379901082E-3</v>
          </cell>
          <cell r="Q249">
            <v>2.6530846786355422E-2</v>
          </cell>
          <cell r="R249">
            <v>-2.5312687557200064E-2</v>
          </cell>
          <cell r="S249">
            <v>2.8112689899476351E-2</v>
          </cell>
        </row>
        <row r="250">
          <cell r="A250">
            <v>42094</v>
          </cell>
          <cell r="B250">
            <v>2.8527</v>
          </cell>
          <cell r="C250">
            <v>1.7722</v>
          </cell>
          <cell r="D250">
            <v>1.9365000000000001</v>
          </cell>
          <cell r="E250">
            <v>1.4057999999999999</v>
          </cell>
          <cell r="F250">
            <v>1.6860999999999999</v>
          </cell>
          <cell r="G250">
            <v>1.4722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1.0482929580313272E-3</v>
          </cell>
          <cell r="O250">
            <v>5.9862135271698591E-2</v>
          </cell>
          <cell r="P250">
            <v>-2.691895971515168E-2</v>
          </cell>
          <cell r="Q250">
            <v>2.7782173145193489E-2</v>
          </cell>
          <cell r="R250">
            <v>-1.8864338865253627E-2</v>
          </cell>
          <cell r="S250">
            <v>6.1352853564337506E-2</v>
          </cell>
        </row>
        <row r="251">
          <cell r="A251">
            <v>42124</v>
          </cell>
          <cell r="B251">
            <v>2.8767</v>
          </cell>
          <cell r="C251">
            <v>1.7529999999999999</v>
          </cell>
          <cell r="D251">
            <v>1.9933000000000001</v>
          </cell>
          <cell r="E251">
            <v>1.4513</v>
          </cell>
          <cell r="F251">
            <v>1.7533000000000001</v>
          </cell>
          <cell r="G251">
            <v>1.5938000000000001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1.9526566409859836E-3</v>
          </cell>
          <cell r="O251">
            <v>3.4353932664967557E-2</v>
          </cell>
          <cell r="P251">
            <v>-1.8457150916049159E-3</v>
          </cell>
          <cell r="Q251">
            <v>4.7390721563884464E-2</v>
          </cell>
          <cell r="R251">
            <v>1.8097273290594185E-2</v>
          </cell>
          <cell r="S251">
            <v>0.1325315049922029</v>
          </cell>
        </row>
        <row r="252">
          <cell r="A252">
            <v>42155</v>
          </cell>
          <cell r="B252">
            <v>2.9022999999999999</v>
          </cell>
          <cell r="C252">
            <v>1.6919999999999999</v>
          </cell>
          <cell r="D252">
            <v>1.9984</v>
          </cell>
          <cell r="E252">
            <v>1.4763999999999999</v>
          </cell>
          <cell r="F252">
            <v>1.7034</v>
          </cell>
          <cell r="G252">
            <v>1.5424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3.1970225939008667E-3</v>
          </cell>
          <cell r="O252">
            <v>-9.2335369678812063E-3</v>
          </cell>
          <cell r="P252">
            <v>-2.6214062978402453E-3</v>
          </cell>
          <cell r="Q252">
            <v>5.04493713385612E-2</v>
          </cell>
          <cell r="R252">
            <v>-9.3649788187889493E-3</v>
          </cell>
          <cell r="S252">
            <v>8.5917710508569556E-2</v>
          </cell>
        </row>
        <row r="253">
          <cell r="A253">
            <v>42185</v>
          </cell>
          <cell r="B253">
            <v>2.8351999999999999</v>
          </cell>
          <cell r="C253">
            <v>1.6227</v>
          </cell>
          <cell r="D253">
            <v>1.8657999999999999</v>
          </cell>
          <cell r="E253">
            <v>1.4358</v>
          </cell>
          <cell r="F253">
            <v>1.6365000000000001</v>
          </cell>
          <cell r="G253">
            <v>1.4902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-2.3788657010793135E-2</v>
          </cell>
          <cell r="O253">
            <v>-5.1422518054207056E-2</v>
          </cell>
          <cell r="P253">
            <v>-6.4013746973858865E-2</v>
          </cell>
          <cell r="Q253">
            <v>1.2162340674340522E-2</v>
          </cell>
          <cell r="R253">
            <v>-4.2396540563601204E-2</v>
          </cell>
          <cell r="S253">
            <v>4.4684632175939321E-2</v>
          </cell>
        </row>
        <row r="254">
          <cell r="A254">
            <v>42216</v>
          </cell>
          <cell r="B254">
            <v>2.8904000000000001</v>
          </cell>
          <cell r="C254">
            <v>1.6983999999999999</v>
          </cell>
          <cell r="D254">
            <v>1.8831</v>
          </cell>
          <cell r="E254">
            <v>1.4601999999999999</v>
          </cell>
          <cell r="F254">
            <v>1.631</v>
          </cell>
          <cell r="G254">
            <v>1.3943000000000001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-1.0242811219369763E-2</v>
          </cell>
          <cell r="O254">
            <v>-1.3531866802533488E-2</v>
          </cell>
          <cell r="P254">
            <v>-5.1573348020656939E-2</v>
          </cell>
          <cell r="Q254">
            <v>1.8936257457847328E-2</v>
          </cell>
          <cell r="R254">
            <v>-3.9811918962932014E-2</v>
          </cell>
          <cell r="S254">
            <v>-1.8574780006279212E-2</v>
          </cell>
        </row>
        <row r="255">
          <cell r="A255">
            <v>42247</v>
          </cell>
          <cell r="B255">
            <v>2.6920999999999999</v>
          </cell>
          <cell r="C255">
            <v>1.5628</v>
          </cell>
          <cell r="D255">
            <v>1.8250999999999999</v>
          </cell>
          <cell r="E255">
            <v>1.3291999999999999</v>
          </cell>
          <cell r="F255">
            <v>1.4294</v>
          </cell>
          <cell r="G255">
            <v>1.2763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-7.4903127597940933E-2</v>
          </cell>
          <cell r="O255">
            <v>-8.8630515187603676E-2</v>
          </cell>
          <cell r="P255">
            <v>-7.3790867067897059E-2</v>
          </cell>
          <cell r="Q255">
            <v>-7.0603364774281974E-2</v>
          </cell>
          <cell r="R255">
            <v>-0.14125217981169413</v>
          </cell>
          <cell r="S255">
            <v>-8.9165877400460891E-2</v>
          </cell>
        </row>
        <row r="256">
          <cell r="A256">
            <v>42277</v>
          </cell>
          <cell r="B256">
            <v>2.6206</v>
          </cell>
          <cell r="C256">
            <v>1.4921</v>
          </cell>
          <cell r="D256">
            <v>1.7706</v>
          </cell>
          <cell r="E256">
            <v>1.2204999999999999</v>
          </cell>
          <cell r="F256">
            <v>1.3705000000000001</v>
          </cell>
          <cell r="G256">
            <v>1.2386999999999999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-9.3442849970378772E-2</v>
          </cell>
          <cell r="O256">
            <v>-0.12175233392565932</v>
          </cell>
          <cell r="P256">
            <v>-9.1875630224266813E-2</v>
          </cell>
          <cell r="Q256">
            <v>-0.13665315598049832</v>
          </cell>
          <cell r="R256">
            <v>-0.15690346180128123</v>
          </cell>
          <cell r="S256">
            <v>-0.10150303527742544</v>
          </cell>
        </row>
        <row r="257">
          <cell r="A257">
            <v>42308</v>
          </cell>
          <cell r="B257">
            <v>2.8401999999999998</v>
          </cell>
          <cell r="C257">
            <v>1.6338999999999999</v>
          </cell>
          <cell r="D257">
            <v>1.86</v>
          </cell>
          <cell r="E257">
            <v>1.3475999999999999</v>
          </cell>
          <cell r="F257">
            <v>1.4569000000000001</v>
          </cell>
          <cell r="G257">
            <v>1.3371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-2.0006769859709617E-2</v>
          </cell>
          <cell r="O257">
            <v>-3.922257414388175E-2</v>
          </cell>
          <cell r="P257">
            <v>-4.1714044168890241E-2</v>
          </cell>
          <cell r="Q257">
            <v>-4.6279516131980447E-2</v>
          </cell>
          <cell r="R257">
            <v>-8.9365357947434609E-2</v>
          </cell>
          <cell r="S257">
            <v>-2.3624107356033597E-2</v>
          </cell>
        </row>
        <row r="258">
          <cell r="A258">
            <v>42338</v>
          </cell>
          <cell r="B258">
            <v>2.8294999999999999</v>
          </cell>
          <cell r="C258">
            <v>1.6914</v>
          </cell>
          <cell r="D258">
            <v>1.8585</v>
          </cell>
          <cell r="E258">
            <v>1.3846000000000001</v>
          </cell>
          <cell r="F258">
            <v>1.4326000000000001</v>
          </cell>
          <cell r="G258">
            <v>1.3482000000000001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-2.5384555093569294E-2</v>
          </cell>
          <cell r="O258">
            <v>-1.0007561542920484E-2</v>
          </cell>
          <cell r="P258">
            <v>-3.8265516791747944E-2</v>
          </cell>
          <cell r="Q258">
            <v>-2.2349718458223311E-2</v>
          </cell>
          <cell r="R258">
            <v>-8.9405864574440885E-2</v>
          </cell>
          <cell r="S258">
            <v>-1.0487536219143223E-2</v>
          </cell>
        </row>
        <row r="259">
          <cell r="A259">
            <v>42369</v>
          </cell>
          <cell r="B259">
            <v>2.7814999999999999</v>
          </cell>
          <cell r="C259">
            <v>1.5968</v>
          </cell>
          <cell r="D259">
            <v>1.8251999999999999</v>
          </cell>
          <cell r="E259">
            <v>1.3561000000000001</v>
          </cell>
          <cell r="F259">
            <v>1.4618</v>
          </cell>
          <cell r="G259">
            <v>1.3166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-4.1261000934252889E-2</v>
          </cell>
          <cell r="O259">
            <v>-6.2824213255195938E-2</v>
          </cell>
          <cell r="P259">
            <v>-4.9546605217011597E-2</v>
          </cell>
          <cell r="Q259">
            <v>-4.1893120058116406E-2</v>
          </cell>
          <cell r="R259">
            <v>-5.8308201480077426E-2</v>
          </cell>
          <cell r="S259">
            <v>-2.6496243912084716E-2</v>
          </cell>
        </row>
        <row r="260">
          <cell r="A260">
            <v>42400</v>
          </cell>
          <cell r="B260">
            <v>2.6404000000000001</v>
          </cell>
          <cell r="C260">
            <v>1.494</v>
          </cell>
          <cell r="D260">
            <v>1.7568999999999999</v>
          </cell>
          <cell r="E260">
            <v>1.2551000000000001</v>
          </cell>
          <cell r="F260">
            <v>1.3938999999999999</v>
          </cell>
          <cell r="G260">
            <v>1.242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-8.3651117958080334E-2</v>
          </cell>
          <cell r="O260">
            <v>-0.11412096326835797</v>
          </cell>
          <cell r="P260">
            <v>-7.5653953777955141E-2</v>
          </cell>
          <cell r="Q260">
            <v>-0.10474388171118942</v>
          </cell>
          <cell r="R260">
            <v>-8.3659842133616991E-2</v>
          </cell>
          <cell r="S260">
            <v>-6.9155659771649503E-2</v>
          </cell>
        </row>
        <row r="261">
          <cell r="A261">
            <v>42429</v>
          </cell>
          <cell r="B261">
            <v>2.6414</v>
          </cell>
          <cell r="C261">
            <v>1.4318</v>
          </cell>
          <cell r="D261">
            <v>1.7606999999999999</v>
          </cell>
          <cell r="E261">
            <v>1.1173999999999999</v>
          </cell>
          <cell r="F261">
            <v>1.3843000000000001</v>
          </cell>
          <cell r="G261">
            <v>1.2384999999999999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-7.722398451625867E-2</v>
          </cell>
          <cell r="O261">
            <v>-0.1385830063652056</v>
          </cell>
          <cell r="P261">
            <v>-6.4831051370710546E-2</v>
          </cell>
          <cell r="Q261">
            <v>-0.18575428055395471</v>
          </cell>
          <cell r="R261">
            <v>-7.1816723328665066E-2</v>
          </cell>
          <cell r="S261">
            <v>-5.9726494270516683E-2</v>
          </cell>
        </row>
        <row r="262">
          <cell r="A262">
            <v>42460</v>
          </cell>
          <cell r="B262">
            <v>2.8188</v>
          </cell>
          <cell r="C262">
            <v>1.4763999999999999</v>
          </cell>
          <cell r="D262">
            <v>1.7895000000000001</v>
          </cell>
          <cell r="E262">
            <v>1.1599999999999999</v>
          </cell>
          <cell r="F262">
            <v>1.4563999999999999</v>
          </cell>
          <cell r="G262">
            <v>1.4517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-1.6321589591569041E-2</v>
          </cell>
          <cell r="O262">
            <v>-0.10215368123410395</v>
          </cell>
          <cell r="P262">
            <v>-4.2829255925115328E-2</v>
          </cell>
          <cell r="Q262">
            <v>-0.14034468253739008</v>
          </cell>
          <cell r="R262">
            <v>-1.375488021601845E-2</v>
          </cell>
          <cell r="S262">
            <v>9.3695856916880649E-2</v>
          </cell>
        </row>
        <row r="263">
          <cell r="A263">
            <v>42490</v>
          </cell>
          <cell r="B263">
            <v>2.8260999999999998</v>
          </cell>
          <cell r="C263">
            <v>1.4915</v>
          </cell>
          <cell r="D263">
            <v>1.829</v>
          </cell>
          <cell r="E263">
            <v>1.1543000000000001</v>
          </cell>
          <cell r="F263">
            <v>1.5421</v>
          </cell>
          <cell r="G263">
            <v>1.4601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-1.4901597519811016E-2</v>
          </cell>
          <cell r="O263">
            <v>-8.4566776689637857E-2</v>
          </cell>
          <cell r="P263">
            <v>-1.7779460164023764E-2</v>
          </cell>
          <cell r="Q263">
            <v>-0.13015091754793107</v>
          </cell>
          <cell r="R263">
            <v>4.6182358512619537E-2</v>
          </cell>
          <cell r="S263">
            <v>9.1044591773972172E-2</v>
          </cell>
        </row>
        <row r="264">
          <cell r="A264">
            <v>42521</v>
          </cell>
          <cell r="B264">
            <v>2.8321999999999998</v>
          </cell>
          <cell r="C264">
            <v>1.5053000000000001</v>
          </cell>
          <cell r="D264">
            <v>1.8258000000000001</v>
          </cell>
          <cell r="E264">
            <v>1.2293000000000001</v>
          </cell>
          <cell r="F264">
            <v>1.4966999999999999</v>
          </cell>
          <cell r="G264">
            <v>1.3363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-1.3878192402381528E-2</v>
          </cell>
          <cell r="O264">
            <v>-6.8854829503390613E-2</v>
          </cell>
          <cell r="P264">
            <v>-1.5688294098291866E-2</v>
          </cell>
          <cell r="Q264">
            <v>-6.5638939189558321E-2</v>
          </cell>
          <cell r="R264">
            <v>2.045243433959465E-2</v>
          </cell>
          <cell r="S264">
            <v>1.8447112534876187E-3</v>
          </cell>
        </row>
        <row r="265">
          <cell r="A265">
            <v>42551</v>
          </cell>
          <cell r="B265">
            <v>2.8290999999999999</v>
          </cell>
          <cell r="C265">
            <v>1.409</v>
          </cell>
          <cell r="D265">
            <v>1.9058999999999999</v>
          </cell>
          <cell r="E265">
            <v>1.1099000000000001</v>
          </cell>
          <cell r="F265">
            <v>1.5055000000000001</v>
          </cell>
          <cell r="G265">
            <v>1.3774999999999999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-1.5688390775943639E-2</v>
          </cell>
          <cell r="O265">
            <v>-0.11547112995261577</v>
          </cell>
          <cell r="P265">
            <v>2.5756485888206448E-2</v>
          </cell>
          <cell r="Q265">
            <v>-0.13997205379134914</v>
          </cell>
          <cell r="R265">
            <v>3.0046792798243294E-2</v>
          </cell>
          <cell r="S265">
            <v>3.1858267024601261E-2</v>
          </cell>
        </row>
        <row r="266">
          <cell r="A266">
            <v>42582</v>
          </cell>
          <cell r="B266">
            <v>2.9278</v>
          </cell>
          <cell r="C266">
            <v>1.4810000000000001</v>
          </cell>
          <cell r="D266">
            <v>1.8763000000000001</v>
          </cell>
          <cell r="E266">
            <v>1.1783999999999999</v>
          </cell>
          <cell r="F266">
            <v>1.5971</v>
          </cell>
          <cell r="G266">
            <v>1.4550000000000001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1.3892807280937447E-2</v>
          </cell>
          <cell r="O266">
            <v>-6.2313644924150369E-2</v>
          </cell>
          <cell r="P266">
            <v>1.007034485770153E-2</v>
          </cell>
          <cell r="Q266">
            <v>-7.6018865050563211E-2</v>
          </cell>
          <cell r="R266">
            <v>8.7619823659164764E-2</v>
          </cell>
          <cell r="S266">
            <v>8.1230194686281898E-2</v>
          </cell>
        </row>
        <row r="267">
          <cell r="A267">
            <v>42613</v>
          </cell>
          <cell r="B267">
            <v>2.8862999999999999</v>
          </cell>
          <cell r="C267">
            <v>1.5203</v>
          </cell>
          <cell r="D267">
            <v>1.8050999999999999</v>
          </cell>
          <cell r="E267">
            <v>1.2168000000000001</v>
          </cell>
          <cell r="F267">
            <v>1.5623</v>
          </cell>
          <cell r="G267">
            <v>1.5139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-2.9482278287218389E-3</v>
          </cell>
          <cell r="O267">
            <v>-3.2599209048217892E-2</v>
          </cell>
          <cell r="P267">
            <v>-2.3644848573360355E-2</v>
          </cell>
          <cell r="Q267">
            <v>-3.8783757949417352E-2</v>
          </cell>
          <cell r="R267">
            <v>6.1888573388077628E-2</v>
          </cell>
          <cell r="S267">
            <v>0.11064689620748869</v>
          </cell>
        </row>
        <row r="268">
          <cell r="A268">
            <v>42643</v>
          </cell>
          <cell r="B268">
            <v>2.8771</v>
          </cell>
          <cell r="C268">
            <v>1.5216000000000001</v>
          </cell>
          <cell r="D268">
            <v>1.8351999999999999</v>
          </cell>
          <cell r="E268">
            <v>1.2103999999999999</v>
          </cell>
          <cell r="F268">
            <v>1.5235000000000001</v>
          </cell>
          <cell r="G268">
            <v>1.5365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-7.8795719966425759E-3</v>
          </cell>
          <cell r="O268">
            <v>-2.733072046244045E-2</v>
          </cell>
          <cell r="P268">
            <v>-4.9485098797852345E-3</v>
          </cell>
          <cell r="Q268">
            <v>-3.6633583623639776E-2</v>
          </cell>
          <cell r="R268">
            <v>3.6603835014951569E-2</v>
          </cell>
          <cell r="S268">
            <v>0.11154870802915617</v>
          </cell>
        </row>
        <row r="269">
          <cell r="A269">
            <v>42674</v>
          </cell>
          <cell r="B269">
            <v>2.8208000000000002</v>
          </cell>
          <cell r="C269">
            <v>1.5387</v>
          </cell>
          <cell r="D269">
            <v>1.8724000000000001</v>
          </cell>
          <cell r="E269">
            <v>1.2746</v>
          </cell>
          <cell r="F269">
            <v>1.5485</v>
          </cell>
          <cell r="G269">
            <v>1.5477000000000001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-2.6452859436257858E-2</v>
          </cell>
          <cell r="O269">
            <v>-1.351870922459264E-2</v>
          </cell>
          <cell r="P269">
            <v>1.4957446920617512E-2</v>
          </cell>
          <cell r="Q269">
            <v>1.5194071360757455E-2</v>
          </cell>
          <cell r="R269">
            <v>5.2099792960766722E-2</v>
          </cell>
          <cell r="S269">
            <v>0.10410580523298152</v>
          </cell>
        </row>
        <row r="270">
          <cell r="A270">
            <v>42704</v>
          </cell>
          <cell r="B270">
            <v>2.8601999999999999</v>
          </cell>
          <cell r="C270">
            <v>1.5264</v>
          </cell>
          <cell r="D270">
            <v>1.8265</v>
          </cell>
          <cell r="E270">
            <v>1.3328</v>
          </cell>
          <cell r="F270">
            <v>1.5387999999999999</v>
          </cell>
          <cell r="G270">
            <v>1.4247000000000001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-1.3505284308633514E-2</v>
          </cell>
          <cell r="O270">
            <v>-1.7834085048813231E-2</v>
          </cell>
          <cell r="P270">
            <v>-7.2736573649900826E-3</v>
          </cell>
          <cell r="Q270">
            <v>5.614107564992965E-2</v>
          </cell>
          <cell r="R270">
            <v>4.4598771754857269E-2</v>
          </cell>
          <cell r="S270">
            <v>1.3912617553816897E-2</v>
          </cell>
        </row>
        <row r="271">
          <cell r="A271">
            <v>42735</v>
          </cell>
          <cell r="B271">
            <v>2.9131999999999998</v>
          </cell>
          <cell r="C271">
            <v>1.633</v>
          </cell>
          <cell r="D271">
            <v>1.9232</v>
          </cell>
          <cell r="E271">
            <v>1.3774</v>
          </cell>
          <cell r="F271">
            <v>1.5281</v>
          </cell>
          <cell r="G271">
            <v>1.4224000000000001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2.0704142521739133E-3</v>
          </cell>
          <cell r="O271">
            <v>4.5567341744462642E-2</v>
          </cell>
          <cell r="P271">
            <v>4.1162292256215371E-2</v>
          </cell>
          <cell r="Q271">
            <v>8.1534779976555338E-2</v>
          </cell>
          <cell r="R271">
            <v>3.709271183387064E-2</v>
          </cell>
          <cell r="S271">
            <v>1.0224401275687356E-2</v>
          </cell>
        </row>
        <row r="272">
          <cell r="A272">
            <v>42766</v>
          </cell>
          <cell r="B272">
            <v>2.9660000000000002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1.5075000000000001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1.557666821621817E-2</v>
          </cell>
          <cell r="O272">
            <v>3.0975239642847541E-2</v>
          </cell>
          <cell r="P272">
            <v>1.3531842209642431E-2</v>
          </cell>
          <cell r="Q272">
            <v>7.4168187521857609E-2</v>
          </cell>
          <cell r="R272">
            <v>7.4870956498328978E-2</v>
          </cell>
          <cell r="S272">
            <v>6.0917079184227951E-2</v>
          </cell>
        </row>
        <row r="273">
          <cell r="A273">
            <v>42794</v>
          </cell>
          <cell r="B273">
            <v>3.1158000000000001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1.5525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5.5997749199204971E-2</v>
          </cell>
          <cell r="O273">
            <v>1.1414435497983488E-2</v>
          </cell>
          <cell r="P273">
            <v>3.3510939052685318E-2</v>
          </cell>
          <cell r="Q273">
            <v>2.7988602231373338E-2</v>
          </cell>
          <cell r="R273">
            <v>9.3130837859664695E-2</v>
          </cell>
          <cell r="S273">
            <v>7.9282162789985344E-2</v>
          </cell>
        </row>
        <row r="274">
          <cell r="A274">
            <v>42825</v>
          </cell>
          <cell r="B274">
            <v>3.1173999999999999</v>
          </cell>
          <cell r="C274">
            <v>1.6884999999999999</v>
          </cell>
          <cell r="D274">
            <v>1.8407</v>
          </cell>
          <cell r="E274">
            <v>1.3068</v>
          </cell>
          <cell r="F274">
            <v>1.6133999999999999</v>
          </cell>
          <cell r="G274">
            <v>1.6208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4.6641373935627284E-2</v>
          </cell>
          <cell r="O274">
            <v>6.7138679207199514E-2</v>
          </cell>
          <cell r="P274">
            <v>-5.661491556730236E-3</v>
          </cell>
          <cell r="Q274">
            <v>1.2591624948899538E-2</v>
          </cell>
          <cell r="R274">
            <v>7.1427760128369933E-2</v>
          </cell>
          <cell r="S274">
            <v>0.10787115143347914</v>
          </cell>
        </row>
        <row r="275">
          <cell r="A275">
            <v>42855</v>
          </cell>
          <cell r="B275">
            <v>3.1423999999999999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1.6638999999999999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4.4988318971654895E-2</v>
          </cell>
          <cell r="O275">
            <v>7.8106595971859205E-2</v>
          </cell>
          <cell r="P275">
            <v>-1.5019960515102015E-2</v>
          </cell>
          <cell r="Q275">
            <v>2.4126485256632302E-2</v>
          </cell>
          <cell r="R275">
            <v>0.10401078094845273</v>
          </cell>
          <cell r="S275">
            <v>0.11595088676965215</v>
          </cell>
        </row>
        <row r="276">
          <cell r="A276">
            <v>42886</v>
          </cell>
          <cell r="B276">
            <v>3.1175000000000002</v>
          </cell>
          <cell r="C276">
            <v>1.6778999999999999</v>
          </cell>
          <cell r="D276">
            <v>1.8992</v>
          </cell>
          <cell r="E276">
            <v>1.3253999999999999</v>
          </cell>
          <cell r="F276">
            <v>1.6536999999999999</v>
          </cell>
          <cell r="G276">
            <v>1.6001000000000001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2.874109796800961E-2</v>
          </cell>
          <cell r="O276">
            <v>4.2113407841014139E-2</v>
          </cell>
          <cell r="P276">
            <v>2.6489210181023459E-2</v>
          </cell>
          <cell r="Q276">
            <v>2.1129980522790692E-2</v>
          </cell>
          <cell r="R276">
            <v>7.5225386961863094E-2</v>
          </cell>
          <cell r="S276">
            <v>6.0203042538598206E-2</v>
          </cell>
        </row>
        <row r="277">
          <cell r="A277">
            <v>42916</v>
          </cell>
          <cell r="B277">
            <v>3.1326000000000001</v>
          </cell>
          <cell r="C277">
            <v>1.6307</v>
          </cell>
          <cell r="D277">
            <v>1.8469</v>
          </cell>
          <cell r="E277">
            <v>1.3617999999999999</v>
          </cell>
          <cell r="F277">
            <v>1.6843999999999999</v>
          </cell>
          <cell r="G277">
            <v>1.6053999999999999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2.5944477715714731E-2</v>
          </cell>
          <cell r="O277">
            <v>1.0247445725834359E-2</v>
          </cell>
          <cell r="P277">
            <v>-7.7961554894490082E-4</v>
          </cell>
          <cell r="Q277">
            <v>4.2913027847890195E-2</v>
          </cell>
          <cell r="R277">
            <v>8.336616435234423E-2</v>
          </cell>
          <cell r="S277">
            <v>5.1610963500887452E-2</v>
          </cell>
        </row>
        <row r="278">
          <cell r="A278">
            <v>42947</v>
          </cell>
          <cell r="B278">
            <v>3.1934</v>
          </cell>
          <cell r="C278">
            <v>1.6377999999999999</v>
          </cell>
          <cell r="D278">
            <v>1.8405</v>
          </cell>
          <cell r="E278">
            <v>1.3677999999999999</v>
          </cell>
          <cell r="F278">
            <v>1.7131000000000001</v>
          </cell>
          <cell r="G278">
            <v>1.7126999999999999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3.629206330819934E-2</v>
          </cell>
          <cell r="O278">
            <v>1.1786235756376939E-2</v>
          </cell>
          <cell r="P278">
            <v>-2.9412982470455873E-3</v>
          </cell>
          <cell r="Q278">
            <v>4.1118248059836437E-2</v>
          </cell>
          <cell r="R278">
            <v>8.8283763272345661E-2</v>
          </cell>
          <cell r="S278">
            <v>0.10106432592556192</v>
          </cell>
        </row>
        <row r="279">
          <cell r="A279">
            <v>42978</v>
          </cell>
          <cell r="B279">
            <v>3.1303999999999998</v>
          </cell>
          <cell r="C279">
            <v>1.6911</v>
          </cell>
          <cell r="D279">
            <v>1.8649</v>
          </cell>
          <cell r="E279">
            <v>1.3448</v>
          </cell>
          <cell r="F279">
            <v>1.7055</v>
          </cell>
          <cell r="G279">
            <v>1.7121999999999999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9.9449599762777563E-3</v>
          </cell>
          <cell r="O279">
            <v>3.7906517570076126E-2</v>
          </cell>
          <cell r="P279">
            <v>9.9020626978971737E-3</v>
          </cell>
          <cell r="Q279">
            <v>1.9977958032180165E-2</v>
          </cell>
          <cell r="R279">
            <v>7.1770544670190839E-2</v>
          </cell>
          <cell r="S279">
            <v>8.2282622509973757E-2</v>
          </cell>
        </row>
        <row r="280">
          <cell r="A280">
            <v>43008</v>
          </cell>
          <cell r="B280">
            <v>3.1922999999999999</v>
          </cell>
          <cell r="C280">
            <v>1.7675000000000001</v>
          </cell>
          <cell r="D280">
            <v>1.8492</v>
          </cell>
          <cell r="E280">
            <v>1.3914</v>
          </cell>
          <cell r="F280">
            <v>1.6388</v>
          </cell>
          <cell r="G280">
            <v>1.7042999999999999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2.2142278456994235E-2</v>
          </cell>
          <cell r="O280">
            <v>7.2247967527705681E-2</v>
          </cell>
          <cell r="P280">
            <v>1.9724556582849662E-3</v>
          </cell>
          <cell r="Q280">
            <v>4.7404904493107525E-2</v>
          </cell>
          <cell r="R280">
            <v>2.4774863134687575E-2</v>
          </cell>
          <cell r="S280">
            <v>6.159297371175021E-2</v>
          </cell>
        </row>
        <row r="281">
          <cell r="A281">
            <v>43039</v>
          </cell>
          <cell r="B281">
            <v>3.2637</v>
          </cell>
          <cell r="C281">
            <v>1.8078000000000001</v>
          </cell>
          <cell r="D281">
            <v>1.8809</v>
          </cell>
          <cell r="E281">
            <v>1.4672000000000001</v>
          </cell>
          <cell r="F281">
            <v>1.6842999999999999</v>
          </cell>
          <cell r="G281">
            <v>1.7814000000000001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3.5091321636690154E-2</v>
          </cell>
          <cell r="O281">
            <v>8.1881917155256057E-2</v>
          </cell>
          <cell r="P281">
            <v>1.7526887006334535E-2</v>
          </cell>
          <cell r="Q281">
            <v>8.9347112735720158E-2</v>
          </cell>
          <cell r="R281">
            <v>4.4873863094039734E-2</v>
          </cell>
          <cell r="S281">
            <v>8.8807164261456517E-2</v>
          </cell>
        </row>
        <row r="282">
          <cell r="A282">
            <v>43069</v>
          </cell>
          <cell r="B282">
            <v>3.2955000000000001</v>
          </cell>
          <cell r="C282">
            <v>1.7448999999999999</v>
          </cell>
          <cell r="D282">
            <v>1.8391999999999999</v>
          </cell>
          <cell r="E282">
            <v>1.4345000000000001</v>
          </cell>
          <cell r="F282">
            <v>1.7047000000000001</v>
          </cell>
          <cell r="G282">
            <v>1.7138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3.4983686368034395E-2</v>
          </cell>
          <cell r="O282">
            <v>3.6002604829223461E-2</v>
          </cell>
          <cell r="P282">
            <v>-3.8390299503835434E-3</v>
          </cell>
          <cell r="Q282">
            <v>5.4745343641323885E-2</v>
          </cell>
          <cell r="R282">
            <v>4.8243633806164254E-2</v>
          </cell>
          <cell r="S282">
            <v>3.4899730892025804E-2</v>
          </cell>
        </row>
        <row r="283">
          <cell r="A283">
            <v>43100</v>
          </cell>
          <cell r="B283">
            <v>3.3281999999999998</v>
          </cell>
          <cell r="C283">
            <v>1.7259</v>
          </cell>
          <cell r="D283">
            <v>1.9298</v>
          </cell>
          <cell r="E283">
            <v>1.4545999999999999</v>
          </cell>
          <cell r="F283">
            <v>1.7661</v>
          </cell>
          <cell r="G283">
            <v>1.7722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3.4804193296853692E-2</v>
          </cell>
          <cell r="O283">
            <v>1.8765337216365863E-2</v>
          </cell>
          <cell r="P283">
            <v>4.0175617588768864E-2</v>
          </cell>
          <cell r="Q283">
            <v>5.8162247505228137E-2</v>
          </cell>
          <cell r="R283">
            <v>7.2409655496383563E-2</v>
          </cell>
          <cell r="S283">
            <v>5.4244018828142782E-2</v>
          </cell>
        </row>
        <row r="284">
          <cell r="A284">
            <v>43131</v>
          </cell>
          <cell r="B284">
            <v>3.5145</v>
          </cell>
          <cell r="C284">
            <v>1.7811999999999999</v>
          </cell>
          <cell r="D284">
            <v>1.9371</v>
          </cell>
          <cell r="E284">
            <v>1.4699</v>
          </cell>
          <cell r="F284">
            <v>1.7998000000000001</v>
          </cell>
          <cell r="G284">
            <v>1.9338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7.5438249988734052E-2</v>
          </cell>
          <cell r="O284">
            <v>4.1812991910965991E-2</v>
          </cell>
          <cell r="P284">
            <v>3.8871969534332917E-2</v>
          </cell>
          <cell r="Q284">
            <v>5.7511334905360645E-2</v>
          </cell>
          <cell r="R284">
            <v>7.7734415348604147E-2</v>
          </cell>
          <cell r="S284">
            <v>0.12215031457791325</v>
          </cell>
        </row>
        <row r="285">
          <cell r="A285">
            <v>43159</v>
          </cell>
          <cell r="B285">
            <v>3.3469000000000002</v>
          </cell>
          <cell r="C285">
            <v>1.6324000000000001</v>
          </cell>
          <cell r="D285">
            <v>1.8595999999999999</v>
          </cell>
          <cell r="E285">
            <v>1.3765000000000001</v>
          </cell>
          <cell r="F285">
            <v>1.7331000000000001</v>
          </cell>
          <cell r="G285">
            <v>1.8423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1.5648410714802719E-2</v>
          </cell>
          <cell r="O285">
            <v>-4.3116542989877549E-2</v>
          </cell>
          <cell r="P285">
            <v>-2.369660258782047E-3</v>
          </cell>
          <cell r="Q285">
            <v>-1.1662363270423137E-2</v>
          </cell>
          <cell r="R285">
            <v>2.9619611472133878E-2</v>
          </cell>
          <cell r="S285">
            <v>5.2136492665055378E-2</v>
          </cell>
        </row>
        <row r="286">
          <cell r="A286">
            <v>43190</v>
          </cell>
          <cell r="B286">
            <v>3.2538</v>
          </cell>
          <cell r="C286">
            <v>1.6592</v>
          </cell>
          <cell r="D286">
            <v>1.7051000000000001</v>
          </cell>
          <cell r="E286">
            <v>1.3353999999999999</v>
          </cell>
          <cell r="F286">
            <v>1.5827</v>
          </cell>
          <cell r="G286">
            <v>1.7608999999999999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-1.6538685094060424E-2</v>
          </cell>
          <cell r="O286">
            <v>-2.7047831732534999E-2</v>
          </cell>
          <cell r="P286">
            <v>-7.7082242415578706E-2</v>
          </cell>
          <cell r="Q286">
            <v>-3.9329567242586516E-2</v>
          </cell>
          <cell r="R286">
            <v>-5.6229492769869438E-2</v>
          </cell>
          <cell r="S286">
            <v>-2.9883697933134057E-3</v>
          </cell>
        </row>
        <row r="287">
          <cell r="A287">
            <v>43220</v>
          </cell>
          <cell r="B287">
            <v>3.2627000000000002</v>
          </cell>
          <cell r="C287">
            <v>1.7310000000000001</v>
          </cell>
          <cell r="D287">
            <v>1.8416999999999999</v>
          </cell>
          <cell r="E287">
            <v>1.3828</v>
          </cell>
          <cell r="F287">
            <v>1.6646000000000001</v>
          </cell>
          <cell r="G287">
            <v>1.7294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-1.7490509771151852E-2</v>
          </cell>
          <cell r="O287">
            <v>1.0442684702588467E-2</v>
          </cell>
          <cell r="P287">
            <v>-2.2453994210737127E-3</v>
          </cell>
          <cell r="Q287">
            <v>-7.350757988061396E-3</v>
          </cell>
          <cell r="R287">
            <v>-9.6188865252686551E-3</v>
          </cell>
          <cell r="S287">
            <v>-2.615381669453587E-2</v>
          </cell>
        </row>
        <row r="288">
          <cell r="A288">
            <v>43251</v>
          </cell>
          <cell r="B288">
            <v>3.3068</v>
          </cell>
          <cell r="C288">
            <v>1.6887000000000001</v>
          </cell>
          <cell r="D288">
            <v>1.8832</v>
          </cell>
          <cell r="E288">
            <v>1.3708</v>
          </cell>
          <cell r="F288">
            <v>1.6574</v>
          </cell>
          <cell r="G288">
            <v>1.5926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-8.9046502595808708E-3</v>
          </cell>
          <cell r="O288">
            <v>-1.5316615896584174E-2</v>
          </cell>
          <cell r="P288">
            <v>1.8289226959908866E-2</v>
          </cell>
          <cell r="Q288">
            <v>-1.6665421515580259E-2</v>
          </cell>
          <cell r="R288">
            <v>-1.5262652581890523E-2</v>
          </cell>
          <cell r="S288">
            <v>-9.8824137688308999E-2</v>
          </cell>
        </row>
        <row r="289">
          <cell r="A289">
            <v>43281</v>
          </cell>
          <cell r="B289">
            <v>3.3167</v>
          </cell>
          <cell r="C289">
            <v>1.6718999999999999</v>
          </cell>
          <cell r="D289">
            <v>1.873</v>
          </cell>
          <cell r="E289">
            <v>1.3567</v>
          </cell>
          <cell r="F289">
            <v>1.6272</v>
          </cell>
          <cell r="G289">
            <v>1.5209999999999999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-1.0325426198643406E-2</v>
          </cell>
          <cell r="O289">
            <v>-2.4766644425314288E-2</v>
          </cell>
          <cell r="P289">
            <v>1.1607495691704717E-2</v>
          </cell>
          <cell r="Q289">
            <v>-2.6066206686198745E-2</v>
          </cell>
          <cell r="R289">
            <v>-3.2163205618590429E-2</v>
          </cell>
          <cell r="S289">
            <v>-0.13067811067017709</v>
          </cell>
        </row>
        <row r="290">
          <cell r="A290">
            <v>43312</v>
          </cell>
          <cell r="B290">
            <v>3.4359000000000002</v>
          </cell>
          <cell r="C290">
            <v>1.7292000000000001</v>
          </cell>
          <cell r="D290">
            <v>1.8974</v>
          </cell>
          <cell r="E290">
            <v>1.3743000000000001</v>
          </cell>
          <cell r="F290">
            <v>1.643</v>
          </cell>
          <cell r="G290">
            <v>1.5557000000000001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1.6985706464903272E-2</v>
          </cell>
          <cell r="O290">
            <v>5.0949779769398074E-3</v>
          </cell>
          <cell r="P290">
            <v>2.2027070333350052E-2</v>
          </cell>
          <cell r="Q290">
            <v>-1.4101835073251912E-2</v>
          </cell>
          <cell r="R290">
            <v>-2.2653717015714836E-2</v>
          </cell>
          <cell r="S290">
            <v>-0.10415431783620444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1.8023</v>
          </cell>
          <cell r="E291">
            <v>1.3474999999999999</v>
          </cell>
          <cell r="F291">
            <v>1.6309</v>
          </cell>
          <cell r="G291">
            <v>1.607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-2.6077055293875162E-2</v>
          </cell>
          <cell r="Q291">
            <v>-3.1540606168366292E-2</v>
          </cell>
          <cell r="R291">
            <v>-3.245574007790486E-2</v>
          </cell>
          <cell r="S291">
            <v>-7.0979470040065329E-2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1.4112</v>
          </cell>
          <cell r="F292">
            <v>1.6131</v>
          </cell>
          <cell r="G292">
            <v>1.5952999999999999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-1.7341369159616482E-2</v>
          </cell>
          <cell r="Q292">
            <v>1.0529772769324097E-2</v>
          </cell>
          <cell r="R292">
            <v>-4.0175720461292252E-2</v>
          </cell>
          <cell r="S292">
            <v>-7.3345843524886822E-2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1.2783</v>
          </cell>
          <cell r="F293">
            <v>1.4712000000000001</v>
          </cell>
          <cell r="G293">
            <v>1.4681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-5.9214851710777783E-2</v>
          </cell>
          <cell r="Q293">
            <v>-7.7045103828332073E-2</v>
          </cell>
          <cell r="R293">
            <v>-0.11298950620738668</v>
          </cell>
          <cell r="S293">
            <v>-0.13537432506910363</v>
          </cell>
        </row>
        <row r="294">
          <cell r="A294">
            <v>43434</v>
          </cell>
          <cell r="B294">
            <v>3.3298000000000001</v>
          </cell>
          <cell r="C294">
            <v>1.5381</v>
          </cell>
          <cell r="D294">
            <v>1.6855</v>
          </cell>
          <cell r="E294">
            <v>1.2609999999999999</v>
          </cell>
          <cell r="F294">
            <v>1.5063</v>
          </cell>
          <cell r="G294">
            <v>1.5024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-3.5652850513230527E-2</v>
          </cell>
          <cell r="O294">
            <v>-9.0377879468799049E-2</v>
          </cell>
          <cell r="P294">
            <v>-6.9051167365409172E-2</v>
          </cell>
          <cell r="Q294">
            <v>-8.0882250674159772E-2</v>
          </cell>
          <cell r="R294">
            <v>-8.2653418714201732E-2</v>
          </cell>
          <cell r="S294">
            <v>-0.1052864378267917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1.1282000000000001</v>
          </cell>
          <cell r="F295">
            <v>1.4746999999999999</v>
          </cell>
          <cell r="G295">
            <v>1.4661999999999999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-0.11573831303405713</v>
          </cell>
          <cell r="O295">
            <v>-0.12787160657209251</v>
          </cell>
          <cell r="P295">
            <v>-8.9992015991496421E-2</v>
          </cell>
          <cell r="Q295">
            <v>-0.16029036812212993</v>
          </cell>
          <cell r="R295">
            <v>-9.1121562819535984E-2</v>
          </cell>
          <cell r="S295">
            <v>-0.11531686363707871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1.1836</v>
          </cell>
          <cell r="F296">
            <v>1.5882000000000001</v>
          </cell>
          <cell r="G296">
            <v>1.5940000000000001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-4.4674964228127445E-2</v>
          </cell>
          <cell r="O296">
            <v>-6.6237277997810984E-2</v>
          </cell>
          <cell r="P296">
            <v>-6.785987581613484E-2</v>
          </cell>
          <cell r="Q296">
            <v>-0.10578533176199978</v>
          </cell>
          <cell r="R296">
            <v>-1.8422413434663998E-2</v>
          </cell>
          <cell r="S296">
            <v>-3.515609069192005E-2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1.6616</v>
          </cell>
          <cell r="E297">
            <v>1.2323999999999999</v>
          </cell>
          <cell r="F297">
            <v>1.6398999999999999</v>
          </cell>
          <cell r="G297">
            <v>1.5955999999999999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-4.8284629224556563E-2</v>
          </cell>
          <cell r="Q297">
            <v>-5.9881334684423582E-2</v>
          </cell>
          <cell r="R297">
            <v>1.1130125124029E-2</v>
          </cell>
          <cell r="S297">
            <v>-3.1339069781136986E-2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1.2199</v>
          </cell>
          <cell r="F298">
            <v>1.6446000000000001</v>
          </cell>
          <cell r="G298">
            <v>1.6229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-1.2077481334422102E-2</v>
          </cell>
          <cell r="Q298">
            <v>-5.9870212541464296E-2</v>
          </cell>
          <cell r="R298">
            <v>1.2397155071393273E-2</v>
          </cell>
          <cell r="S298">
            <v>-1.3921144371650152E-2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1.2397</v>
          </cell>
          <cell r="F299">
            <v>1.6749000000000001</v>
          </cell>
          <cell r="G299">
            <v>1.6563000000000001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9.3069724626888561E-3</v>
          </cell>
          <cell r="Q299">
            <v>-3.7257815654653914E-2</v>
          </cell>
          <cell r="R299">
            <v>2.7176918331582423E-2</v>
          </cell>
          <cell r="S299">
            <v>4.7612580927400838E-3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1.1435</v>
          </cell>
          <cell r="F300">
            <v>1.6136999999999999</v>
          </cell>
          <cell r="G300">
            <v>1.4442999999999999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-1.9400468482973054E-2</v>
          </cell>
          <cell r="Q300">
            <v>-9.7426127443298705E-2</v>
          </cell>
          <cell r="R300">
            <v>-9.3313067568704389E-3</v>
          </cell>
          <cell r="S300">
            <v>-0.11130131477134841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1.173</v>
          </cell>
          <cell r="F301">
            <v>1.7135</v>
          </cell>
          <cell r="G301">
            <v>1.5256000000000001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1.8138161886263715E-2</v>
          </cell>
          <cell r="Q301">
            <v>-6.2589689409544347E-2</v>
          </cell>
          <cell r="R301">
            <v>4.520559454004891E-2</v>
          </cell>
          <cell r="S301">
            <v>-5.4281826154256252E-2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1.1826000000000001</v>
          </cell>
          <cell r="F302">
            <v>1.6893</v>
          </cell>
          <cell r="G302">
            <v>1.506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3.6189546432850106E-2</v>
          </cell>
          <cell r="Q302">
            <v>-4.4853443209185717E-2</v>
          </cell>
          <cell r="R302">
            <v>2.6145916714789941E-2</v>
          </cell>
          <cell r="S302">
            <v>-5.8482711850345925E-2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1.6898</v>
          </cell>
          <cell r="E303">
            <v>1.1419999999999999</v>
          </cell>
          <cell r="F303">
            <v>1.5581</v>
          </cell>
          <cell r="G303">
            <v>1.4500999999999999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-2.5970014127435492E-2</v>
          </cell>
          <cell r="O303">
            <v>-1.1918162704695257E-2</v>
          </cell>
          <cell r="P303">
            <v>-1.3010911061574704E-2</v>
          </cell>
          <cell r="Q303">
            <v>-6.4846845809227061E-2</v>
          </cell>
          <cell r="R303">
            <v>-5.1916438658590636E-2</v>
          </cell>
          <cell r="S303">
            <v>-8.21955068332344E-2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1.7388999999999999</v>
          </cell>
          <cell r="E304">
            <v>1.2009000000000001</v>
          </cell>
          <cell r="F304">
            <v>1.5712999999999999</v>
          </cell>
          <cell r="G304">
            <v>1.4743999999999999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-9.8890426521738295E-3</v>
          </cell>
          <cell r="O304">
            <v>2.4048446747124919E-2</v>
          </cell>
          <cell r="P304">
            <v>1.7186628217735311E-2</v>
          </cell>
          <cell r="Q304">
            <v>-9.8220212812524244E-3</v>
          </cell>
          <cell r="R304">
            <v>-3.9315089905622158E-2</v>
          </cell>
          <cell r="S304">
            <v>-5.7744502102694995E-2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1.2607999999999999</v>
          </cell>
          <cell r="F305">
            <v>1.6195999999999999</v>
          </cell>
          <cell r="G305">
            <v>1.5414000000000001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6.3872631588786088E-3</v>
          </cell>
          <cell r="O305">
            <v>3.3266326545616787E-2</v>
          </cell>
          <cell r="P305">
            <v>-2.2133347321464658E-3</v>
          </cell>
          <cell r="Q305">
            <v>3.9741319465072866E-2</v>
          </cell>
          <cell r="R305">
            <v>-8.8634491955149608E-3</v>
          </cell>
          <cell r="S305">
            <v>-1.1177865973938217E-2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1.7232000000000001</v>
          </cell>
          <cell r="E306">
            <v>1.2673000000000001</v>
          </cell>
          <cell r="F306">
            <v>1.6152</v>
          </cell>
          <cell r="G306">
            <v>1.5434000000000001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1.4963160511482387E-2</v>
          </cell>
          <cell r="O306">
            <v>3.3007359214537901E-2</v>
          </cell>
          <cell r="P306">
            <v>1.3382697672687183E-2</v>
          </cell>
          <cell r="Q306">
            <v>4.4256262641572341E-2</v>
          </cell>
          <cell r="R306">
            <v>-1.0355537360521083E-2</v>
          </cell>
          <cell r="S306">
            <v>-6.6802052659096223E-3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1.2841</v>
          </cell>
          <cell r="F307">
            <v>1.6533</v>
          </cell>
          <cell r="G307">
            <v>1.6545000000000001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3.8334471945068671E-2</v>
          </cell>
          <cell r="Q307">
            <v>5.5218120769167767E-2</v>
          </cell>
          <cell r="R307">
            <v>1.1289766436536564E-2</v>
          </cell>
          <cell r="S307">
            <v>5.8715644802282974E-2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1.2565999999999999</v>
          </cell>
          <cell r="F308">
            <v>1.6534</v>
          </cell>
          <cell r="G308">
            <v>1.5852999999999999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-1.7740106746913398E-2</v>
          </cell>
          <cell r="Q308">
            <v>3.253354188445301E-2</v>
          </cell>
          <cell r="R308">
            <v>9.7661242264464043E-3</v>
          </cell>
          <cell r="S308">
            <v>1.4294057849333575E-2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1.5880000000000001</v>
          </cell>
          <cell r="E309">
            <v>1.107</v>
          </cell>
          <cell r="F309">
            <v>1.5208999999999999</v>
          </cell>
          <cell r="G309">
            <v>1.5005999999999999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-6.7657954310195279E-2</v>
          </cell>
          <cell r="O309">
            <v>-6.3273969276793296E-2</v>
          </cell>
          <cell r="P309">
            <v>-5.2626178424849956E-2</v>
          </cell>
          <cell r="Q309">
            <v>-7.6943679129603759E-2</v>
          </cell>
          <cell r="R309">
            <v>-6.3332978045386623E-2</v>
          </cell>
          <cell r="S309">
            <v>-3.3783644479454811E-2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1.3851</v>
          </cell>
          <cell r="E310">
            <v>1.0279</v>
          </cell>
          <cell r="F310">
            <v>1.1903999999999999</v>
          </cell>
          <cell r="G310">
            <v>1.2516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-0.15300626442018694</v>
          </cell>
          <cell r="Q310">
            <v>-0.12399804084237931</v>
          </cell>
          <cell r="R310">
            <v>-0.24227022314840685</v>
          </cell>
          <cell r="S310">
            <v>-0.1732093572181802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1.4420999999999999</v>
          </cell>
          <cell r="E311">
            <v>1.0726</v>
          </cell>
          <cell r="F311">
            <v>1.3317000000000001</v>
          </cell>
          <cell r="G311">
            <v>1.3512999999999999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-0.10107338989701331</v>
          </cell>
          <cell r="Q311">
            <v>-7.1287722319315128E-2</v>
          </cell>
          <cell r="R311">
            <v>-0.13452355647411474</v>
          </cell>
          <cell r="S311">
            <v>-9.2660624982782824E-2</v>
          </cell>
        </row>
        <row r="312">
          <cell r="A312">
            <v>43982</v>
          </cell>
          <cell r="B312">
            <v>3.4986000000000002</v>
          </cell>
          <cell r="C312">
            <v>1.3908</v>
          </cell>
          <cell r="D312">
            <v>1.4849000000000001</v>
          </cell>
          <cell r="E312">
            <v>1.1992</v>
          </cell>
          <cell r="F312">
            <v>1.321</v>
          </cell>
          <cell r="G312">
            <v>1.4520999999999999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1.4656399715540225E-2</v>
          </cell>
          <cell r="O312">
            <v>-7.6756057638688313E-2</v>
          </cell>
          <cell r="P312">
            <v>-6.0685701572514628E-2</v>
          </cell>
          <cell r="Q312">
            <v>3.9680681143015484E-2</v>
          </cell>
          <cell r="R312">
            <v>-0.12364128178161171</v>
          </cell>
          <cell r="S312">
            <v>-1.8290842665160012E-2</v>
          </cell>
        </row>
        <row r="313">
          <cell r="A313">
            <v>44012</v>
          </cell>
          <cell r="B313">
            <v>3.5655999999999999</v>
          </cell>
          <cell r="C313">
            <v>1.4556</v>
          </cell>
          <cell r="D313">
            <v>1.5081</v>
          </cell>
          <cell r="E313">
            <v>1.1949000000000001</v>
          </cell>
          <cell r="F313">
            <v>1.4222999999999999</v>
          </cell>
          <cell r="G313">
            <v>1.5573999999999999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2.8588181153319292E-2</v>
          </cell>
          <cell r="O313">
            <v>-2.5539555281937631E-2</v>
          </cell>
          <cell r="P313">
            <v>-3.4716133165949015E-2</v>
          </cell>
          <cell r="Q313">
            <v>3.727607767465968E-2</v>
          </cell>
          <cell r="R313">
            <v>-4.5864008242943455E-2</v>
          </cell>
          <cell r="S313">
            <v>5.0434759003919138E-2</v>
          </cell>
        </row>
        <row r="314">
          <cell r="A314">
            <v>44043</v>
          </cell>
          <cell r="B314">
            <v>3.7381000000000002</v>
          </cell>
          <cell r="C314">
            <v>1.4386000000000001</v>
          </cell>
          <cell r="D314">
            <v>1.3835999999999999</v>
          </cell>
          <cell r="E314">
            <v>1.1460999999999999</v>
          </cell>
          <cell r="F314">
            <v>1.5041</v>
          </cell>
          <cell r="G314">
            <v>1.6962999999999999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6.6695518140137411E-2</v>
          </cell>
          <cell r="O314">
            <v>-2.8137326506155858E-2</v>
          </cell>
          <cell r="P314">
            <v>-9.6153896188332921E-2</v>
          </cell>
          <cell r="Q314">
            <v>8.9317343885264577E-4</v>
          </cell>
          <cell r="R314">
            <v>1.2614740834579585E-2</v>
          </cell>
          <cell r="S314">
            <v>0.12861164340941134</v>
          </cell>
        </row>
        <row r="315">
          <cell r="A315">
            <v>44074</v>
          </cell>
          <cell r="B315">
            <v>3.9498000000000002</v>
          </cell>
          <cell r="C315">
            <v>1.5763</v>
          </cell>
          <cell r="D315">
            <v>1.4721</v>
          </cell>
          <cell r="E315">
            <v>1.2294</v>
          </cell>
          <cell r="F315">
            <v>1.6316999999999999</v>
          </cell>
          <cell r="G315">
            <v>1.7608999999999999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0.1078965976927484</v>
          </cell>
          <cell r="O315">
            <v>6.1664703529655585E-2</v>
          </cell>
          <cell r="P315">
            <v>-2.6862476848546035E-2</v>
          </cell>
          <cell r="Q315">
            <v>6.985464871028757E-2</v>
          </cell>
          <cell r="R315">
            <v>8.5100283962903589E-2</v>
          </cell>
          <cell r="S315">
            <v>0.15088893132732362</v>
          </cell>
        </row>
        <row r="316">
          <cell r="A316">
            <v>44104</v>
          </cell>
          <cell r="B316">
            <v>3.7970000000000002</v>
          </cell>
          <cell r="C316">
            <v>1.5497000000000001</v>
          </cell>
          <cell r="D316">
            <v>1.4473</v>
          </cell>
          <cell r="E316">
            <v>1.2350000000000001</v>
          </cell>
          <cell r="F316">
            <v>1.5302</v>
          </cell>
          <cell r="G316">
            <v>1.7299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5.3836404789352699E-2</v>
          </cell>
          <cell r="O316">
            <v>4.2736691553390216E-2</v>
          </cell>
          <cell r="P316">
            <v>-3.0904766095622205E-2</v>
          </cell>
          <cell r="Q316">
            <v>7.0197236277732333E-2</v>
          </cell>
          <cell r="R316">
            <v>1.9025416548687835E-2</v>
          </cell>
          <cell r="S316">
            <v>0.11461532293459875</v>
          </cell>
        </row>
        <row r="317">
          <cell r="A317">
            <v>44135</v>
          </cell>
          <cell r="B317">
            <v>3.6918000000000002</v>
          </cell>
          <cell r="C317">
            <v>1.46</v>
          </cell>
          <cell r="D317">
            <v>1.3761000000000001</v>
          </cell>
          <cell r="E317">
            <v>1.1999</v>
          </cell>
          <cell r="F317">
            <v>1.5367</v>
          </cell>
          <cell r="G317">
            <v>1.7678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1.8400251227735476E-2</v>
          </cell>
          <cell r="O317">
            <v>-1.1564103018273153E-2</v>
          </cell>
          <cell r="P317">
            <v>-6.2297621842861473E-2</v>
          </cell>
          <cell r="Q317">
            <v>3.9191228364052311E-2</v>
          </cell>
          <cell r="R317">
            <v>2.3924018134127589E-2</v>
          </cell>
          <cell r="S317">
            <v>0.12076536489752909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1.3106</v>
          </cell>
          <cell r="F318">
            <v>1.7578</v>
          </cell>
          <cell r="G318">
            <v>1.8619000000000001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5.5635790047346312E-2</v>
          </cell>
          <cell r="Q318">
            <v>0.12114071384427194</v>
          </cell>
          <cell r="R318">
            <v>0.15104976713608953</v>
          </cell>
          <cell r="S318">
            <v>0.15466701604084854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1.3478000000000001</v>
          </cell>
          <cell r="F319">
            <v>1.8492999999999999</v>
          </cell>
          <cell r="G319">
            <v>1.9928999999999999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8.5462162006014752E-2</v>
          </cell>
          <cell r="Q319">
            <v>0.13527334232873822</v>
          </cell>
          <cell r="R319">
            <v>0.18305399323160243</v>
          </cell>
          <cell r="S319">
            <v>0.19964213440811984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1.3509</v>
          </cell>
          <cell r="F320">
            <v>1.823</v>
          </cell>
          <cell r="G320">
            <v>2.0621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7.9568484568425912E-2</v>
          </cell>
          <cell r="Q320">
            <v>0.12122698572437196</v>
          </cell>
          <cell r="R320">
            <v>0.14375579210609901</v>
          </cell>
          <cell r="S320">
            <v>0.20235356051457831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1.3605</v>
          </cell>
          <cell r="F321">
            <v>1.8042</v>
          </cell>
          <cell r="G321">
            <v>2.0771000000000002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8.7480705974866568E-2</v>
          </cell>
          <cell r="Q321">
            <v>0.11275147867501811</v>
          </cell>
          <cell r="R321">
            <v>0.10735917562749475</v>
          </cell>
          <cell r="S321">
            <v>0.17557906502021403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1.7868999999999999</v>
          </cell>
          <cell r="E322">
            <v>1.4252</v>
          </cell>
          <cell r="F322">
            <v>1.8210999999999999</v>
          </cell>
          <cell r="G322">
            <v>1.9608000000000001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0.18570566706582614</v>
          </cell>
          <cell r="Q322">
            <v>0.14271337615322643</v>
          </cell>
          <cell r="R322">
            <v>0.10004013147373603</v>
          </cell>
          <cell r="S322">
            <v>8.9536904530428174E-2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1.8335999999999999</v>
          </cell>
          <cell r="E323">
            <v>1.3843000000000001</v>
          </cell>
          <cell r="F323">
            <v>1.8895999999999999</v>
          </cell>
          <cell r="G323">
            <v>1.9851000000000001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0.18922614042151809</v>
          </cell>
          <cell r="Q323">
            <v>9.4111391887129248E-2</v>
          </cell>
          <cell r="R323">
            <v>0.11936057272957146</v>
          </cell>
          <cell r="S323">
            <v>8.2567917813887393E-2</v>
          </cell>
        </row>
        <row r="324">
          <cell r="A324">
            <v>44347</v>
          </cell>
          <cell r="B324">
            <v>4.5593000000000004</v>
          </cell>
          <cell r="C324">
            <v>1.8825000000000001</v>
          </cell>
          <cell r="D324">
            <v>1.8476999999999999</v>
          </cell>
          <cell r="E324">
            <v>1.337</v>
          </cell>
          <cell r="F324">
            <v>1.9186000000000001</v>
          </cell>
          <cell r="G324">
            <v>2.0583999999999998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9.8966202251822288E-2</v>
          </cell>
          <cell r="O324">
            <v>0.12374442995893142</v>
          </cell>
          <cell r="P324">
            <v>0.17198198344806381</v>
          </cell>
          <cell r="Q324">
            <v>4.7588834740698305E-2</v>
          </cell>
          <cell r="R324">
            <v>0.11425786570816876</v>
          </cell>
          <cell r="S324">
            <v>9.8556593532777237E-2</v>
          </cell>
        </row>
        <row r="325">
          <cell r="A325">
            <v>44377</v>
          </cell>
          <cell r="B325">
            <v>4.6604999999999999</v>
          </cell>
          <cell r="C325">
            <v>1.9024000000000001</v>
          </cell>
          <cell r="D325">
            <v>1.8515999999999999</v>
          </cell>
          <cell r="E325">
            <v>1.3511</v>
          </cell>
          <cell r="F325">
            <v>1.8855999999999999</v>
          </cell>
          <cell r="G325">
            <v>2.0529000000000002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9.8341830146673193E-2</v>
          </cell>
          <cell r="O325">
            <v>0.11354686245437695</v>
          </cell>
          <cell r="P325">
            <v>0.15020411311074389</v>
          </cell>
          <cell r="Q325">
            <v>4.8872310735762703E-2</v>
          </cell>
          <cell r="R325">
            <v>7.8058853302062747E-2</v>
          </cell>
          <cell r="S325">
            <v>7.5046887952322949E-2</v>
          </cell>
        </row>
        <row r="326">
          <cell r="A326">
            <v>44408</v>
          </cell>
          <cell r="B326">
            <v>4.7660999999999998</v>
          </cell>
          <cell r="C326">
            <v>1.9278999999999999</v>
          </cell>
          <cell r="D326">
            <v>1.8765000000000001</v>
          </cell>
          <cell r="E326">
            <v>1.3214999999999999</v>
          </cell>
          <cell r="F326">
            <v>1.8298000000000001</v>
          </cell>
          <cell r="G326">
            <v>1.9182999999999999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9.7593780465180302E-2</v>
          </cell>
          <cell r="O326">
            <v>0.10658436204536348</v>
          </cell>
          <cell r="P326">
            <v>0.14277046146808314</v>
          </cell>
          <cell r="Q326">
            <v>2.0075690136872826E-2</v>
          </cell>
          <cell r="R326">
            <v>3.5372939480996513E-2</v>
          </cell>
          <cell r="S326">
            <v>-3.9558958932852661E-3</v>
          </cell>
        </row>
        <row r="327">
          <cell r="A327">
            <v>44439</v>
          </cell>
          <cell r="B327">
            <v>4.7393000000000001</v>
          </cell>
          <cell r="C327">
            <v>1.9359999999999999</v>
          </cell>
          <cell r="D327">
            <v>1.8181</v>
          </cell>
          <cell r="E327">
            <v>1.3255999999999999</v>
          </cell>
          <cell r="F327">
            <v>1.8453999999999999</v>
          </cell>
          <cell r="G327">
            <v>1.9430000000000001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6.9945847389772497E-2</v>
          </cell>
          <cell r="O327">
            <v>9.1110669916002474E-2</v>
          </cell>
          <cell r="P327">
            <v>9.177657839752551E-2</v>
          </cell>
          <cell r="Q327">
            <v>1.7619580207128616E-2</v>
          </cell>
          <cell r="R327">
            <v>2.9125501072369664E-2</v>
          </cell>
          <cell r="S327">
            <v>-9.9998745848317583E-6</v>
          </cell>
        </row>
        <row r="328">
          <cell r="A328">
            <v>44469</v>
          </cell>
          <cell r="B328">
            <v>4.5130999999999997</v>
          </cell>
          <cell r="C328">
            <v>1.8731</v>
          </cell>
          <cell r="D328">
            <v>1.8058000000000001</v>
          </cell>
          <cell r="E328">
            <v>1.3728</v>
          </cell>
          <cell r="F328">
            <v>1.7609999999999999</v>
          </cell>
          <cell r="G328">
            <v>1.8587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7.1428653086433869E-3</v>
          </cell>
          <cell r="O328">
            <v>4.2801343991839325E-2</v>
          </cell>
          <cell r="P328">
            <v>7.1516791140386893E-2</v>
          </cell>
          <cell r="Q328">
            <v>4.4096052819152742E-2</v>
          </cell>
          <cell r="R328">
            <v>-2.117215348162782E-2</v>
          </cell>
          <cell r="S328">
            <v>-4.5868077757800663E-2</v>
          </cell>
        </row>
        <row r="329">
          <cell r="A329">
            <v>44500</v>
          </cell>
          <cell r="B329">
            <v>4.8251999999999997</v>
          </cell>
          <cell r="C329">
            <v>1.9491000000000001</v>
          </cell>
          <cell r="D329">
            <v>1.8443000000000001</v>
          </cell>
          <cell r="E329">
            <v>1.3531</v>
          </cell>
          <cell r="F329">
            <v>1.8176000000000001</v>
          </cell>
          <cell r="G329">
            <v>1.8814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5.711092061454992E-2</v>
          </cell>
          <cell r="O329">
            <v>6.7849438660336325E-2</v>
          </cell>
          <cell r="P329">
            <v>7.9507846986738739E-2</v>
          </cell>
          <cell r="Q329">
            <v>2.2289911270909624E-2</v>
          </cell>
          <cell r="R329">
            <v>3.726956196447917E-3</v>
          </cell>
          <cell r="S329">
            <v>-3.7417053718385218E-2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1.2736000000000001</v>
          </cell>
          <cell r="F330">
            <v>1.6962999999999999</v>
          </cell>
          <cell r="G330">
            <v>1.8011999999999999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4.3200831039266419E-2</v>
          </cell>
          <cell r="Q330">
            <v>-3.6535013592504773E-2</v>
          </cell>
          <cell r="R330">
            <v>-6.1024565927931262E-2</v>
          </cell>
          <cell r="S330">
            <v>-7.6441170021123273E-2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1.3144</v>
          </cell>
          <cell r="F331">
            <v>1.7504999999999999</v>
          </cell>
          <cell r="G331">
            <v>1.8282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7.5905003732988918E-2</v>
          </cell>
          <cell r="Q331">
            <v>-7.9822214154799953E-3</v>
          </cell>
          <cell r="R331">
            <v>-3.205104410863735E-2</v>
          </cell>
          <cell r="S331">
            <v>-6.1819322425880063E-2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1.8645</v>
          </cell>
          <cell r="E332">
            <v>1.2507999999999999</v>
          </cell>
          <cell r="F332">
            <v>1.7133</v>
          </cell>
          <cell r="G332">
            <v>1.7950999999999999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5.3602458367972172E-2</v>
          </cell>
          <cell r="Q332">
            <v>-5.2348911040749901E-2</v>
          </cell>
          <cell r="R332">
            <v>-5.0897099935074408E-2</v>
          </cell>
          <cell r="S332">
            <v>-7.5806207814784421E-2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1.8629</v>
          </cell>
          <cell r="E333">
            <v>1.2278</v>
          </cell>
          <cell r="F333">
            <v>1.7490000000000001</v>
          </cell>
          <cell r="G333">
            <v>1.7403999999999999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4.1709578890166021E-2</v>
          </cell>
          <cell r="Q333">
            <v>-6.424986508707009E-2</v>
          </cell>
          <cell r="R333">
            <v>-3.4066496733699991E-2</v>
          </cell>
          <cell r="S333">
            <v>-9.7780397062217306E-2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1.8385</v>
          </cell>
          <cell r="E334">
            <v>1.2652000000000001</v>
          </cell>
          <cell r="F334">
            <v>1.8416999999999999</v>
          </cell>
          <cell r="G334">
            <v>1.6802999999999999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1.9984906130457336E-2</v>
          </cell>
          <cell r="Q334">
            <v>-3.3553375020157872E-2</v>
          </cell>
          <cell r="R334">
            <v>1.0920304812142234E-2</v>
          </cell>
          <cell r="S334">
            <v>-0.11978196883828574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1.8502000000000001</v>
          </cell>
          <cell r="E335">
            <v>1.2347999999999999</v>
          </cell>
          <cell r="F335">
            <v>1.7309000000000001</v>
          </cell>
          <cell r="G335">
            <v>1.5899000000000001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1.8787537798263143E-2</v>
          </cell>
          <cell r="Q335">
            <v>-5.1964177164638636E-2</v>
          </cell>
          <cell r="R335">
            <v>-4.8072781679866394E-2</v>
          </cell>
          <cell r="S335">
            <v>-0.15363557412931939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1.8657999999999999</v>
          </cell>
          <cell r="E336">
            <v>1.2153</v>
          </cell>
          <cell r="F336">
            <v>1.7133</v>
          </cell>
          <cell r="G336">
            <v>1.6700999999999999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1.9484004983356895E-2</v>
          </cell>
          <cell r="Q336">
            <v>-6.0639204721088635E-2</v>
          </cell>
          <cell r="R336">
            <v>-5.4692115912949535E-2</v>
          </cell>
          <cell r="S336">
            <v>-0.10139770280458205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1.5550999999999999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-3.9211054778542254E-2</v>
          </cell>
          <cell r="Q337">
            <v>-7.3930819474951504E-2</v>
          </cell>
          <cell r="R337">
            <v>-0.12322148236129515</v>
          </cell>
          <cell r="S337">
            <v>-0.14820308235861057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1.5468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-3.2702015718476196E-2</v>
          </cell>
          <cell r="Q338">
            <v>-3.5281829212548854E-2</v>
          </cell>
          <cell r="R338">
            <v>-6.1996865794435529E-2</v>
          </cell>
          <cell r="S338">
            <v>-0.13762505335818898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1.6475</v>
          </cell>
          <cell r="E339">
            <v>1.2289000000000001</v>
          </cell>
          <cell r="F339">
            <v>1.6532</v>
          </cell>
          <cell r="G339">
            <v>1.6435999999999999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-0.11932338597218262</v>
          </cell>
          <cell r="O339">
            <v>-0.13871694872285723</v>
          </cell>
          <cell r="P339">
            <v>-9.3201810176322786E-2</v>
          </cell>
          <cell r="Q339">
            <v>-3.2972919041277526E-2</v>
          </cell>
          <cell r="R339">
            <v>-6.8521149073050291E-2</v>
          </cell>
          <cell r="S339">
            <v>-7.4114604476525292E-2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1.5568</v>
          </cell>
          <cell r="E340">
            <v>1.149</v>
          </cell>
          <cell r="F340">
            <v>1.4624999999999999</v>
          </cell>
          <cell r="G340">
            <v>1.4462999999999999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-0.18438971661291959</v>
          </cell>
          <cell r="O340">
            <v>-0.17232268159646846</v>
          </cell>
          <cell r="P340">
            <v>-0.13111233019517377</v>
          </cell>
          <cell r="Q340">
            <v>-8.5085798655365474E-2</v>
          </cell>
          <cell r="R340">
            <v>-0.15948767599522207</v>
          </cell>
          <cell r="S340">
            <v>-0.16595929480594362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1.6021000000000001</v>
          </cell>
          <cell r="E341">
            <v>1.2076</v>
          </cell>
          <cell r="F341">
            <v>1.4693000000000001</v>
          </cell>
          <cell r="G341">
            <v>1.4032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-0.10881814860234185</v>
          </cell>
          <cell r="O341">
            <v>-9.4046410039498207E-2</v>
          </cell>
          <cell r="P341">
            <v>-9.6541515189271898E-2</v>
          </cell>
          <cell r="Q341">
            <v>-3.3125118015391974E-2</v>
          </cell>
          <cell r="R341">
            <v>-0.13979459668414029</v>
          </cell>
          <cell r="S341">
            <v>-0.16998074315774703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1.7101999999999999</v>
          </cell>
          <cell r="E342">
            <v>1.204</v>
          </cell>
          <cell r="F342">
            <v>1.6769000000000001</v>
          </cell>
          <cell r="G342">
            <v>1.6706000000000001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-3.3167500894796809E-2</v>
          </cell>
          <cell r="Q342">
            <v>-3.0741939094125481E-2</v>
          </cell>
          <cell r="R342">
            <v>-1.5502178595598659E-2</v>
          </cell>
          <cell r="S342">
            <v>-7.0441726832014551E-3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1.6828000000000001</v>
          </cell>
          <cell r="E343">
            <v>1.1467000000000001</v>
          </cell>
          <cell r="F343">
            <v>1.6827000000000001</v>
          </cell>
          <cell r="G343">
            <v>1.6438999999999999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-9.6911872493536055E-2</v>
          </cell>
          <cell r="O343">
            <v>-5.8542666897092976E-2</v>
          </cell>
          <cell r="P343">
            <v>-4.4515357395536692E-2</v>
          </cell>
          <cell r="Q343">
            <v>-6.6934898500051743E-2</v>
          </cell>
          <cell r="R343">
            <v>-9.9460961599364683E-3</v>
          </cell>
          <cell r="S343">
            <v>-1.6803374282535644E-2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1.7033</v>
          </cell>
          <cell r="E344">
            <v>1.1973</v>
          </cell>
          <cell r="F344">
            <v>1.8536999999999999</v>
          </cell>
          <cell r="G344">
            <v>1.7769999999999999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-3.7042621460071756E-2</v>
          </cell>
          <cell r="O344">
            <v>2.7236047208909264E-2</v>
          </cell>
          <cell r="P344">
            <v>-3.0201968673424506E-2</v>
          </cell>
          <cell r="Q344">
            <v>-2.0872047736177124E-2</v>
          </cell>
          <cell r="R344">
            <v>7.9655025176987859E-2</v>
          </cell>
          <cell r="S344">
            <v>5.8542258969579208E-2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1.7262999999999999</v>
          </cell>
          <cell r="E345">
            <v>1.2355</v>
          </cell>
          <cell r="F345">
            <v>1.5949</v>
          </cell>
          <cell r="G345">
            <v>1.6608000000000001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-8.0504867506604127E-2</v>
          </cell>
          <cell r="O345">
            <v>5.3161169534759134E-2</v>
          </cell>
          <cell r="P345">
            <v>-1.6032227752087125E-2</v>
          </cell>
          <cell r="Q345">
            <v>1.1166006181783317E-2</v>
          </cell>
          <cell r="R345">
            <v>-7.4653567872587145E-2</v>
          </cell>
          <cell r="S345">
            <v>-6.2917898199097433E-3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1.6937</v>
          </cell>
          <cell r="E346">
            <v>1.2413000000000001</v>
          </cell>
          <cell r="F346">
            <v>1.6007</v>
          </cell>
          <cell r="G346">
            <v>1.6073999999999999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-4.2233657307655936E-2</v>
          </cell>
          <cell r="O346">
            <v>5.1502052759090144E-2</v>
          </cell>
          <cell r="P346">
            <v>-3.1522336102041137E-2</v>
          </cell>
          <cell r="Q346">
            <v>1.5936517704088882E-2</v>
          </cell>
          <cell r="R346">
            <v>-7.0848535349912423E-2</v>
          </cell>
          <cell r="S346">
            <v>-3.0595914937387003E-2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1.7441</v>
          </cell>
          <cell r="E347">
            <v>1.2747999999999999</v>
          </cell>
          <cell r="F347">
            <v>1.7153</v>
          </cell>
          <cell r="G347">
            <v>1.5958000000000001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-2.4522419884810631E-2</v>
          </cell>
          <cell r="O347">
            <v>5.6424390418195358E-2</v>
          </cell>
          <cell r="P347">
            <v>-2.9279351761900552E-3</v>
          </cell>
          <cell r="Q347">
            <v>3.9802589267447397E-2</v>
          </cell>
          <cell r="R347">
            <v>-3.8600349630374398E-3</v>
          </cell>
          <cell r="S347">
            <v>-2.9839018773923032E-2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1.2894000000000001</v>
          </cell>
          <cell r="F348">
            <v>1.6019000000000001</v>
          </cell>
          <cell r="G348">
            <v>1.5197000000000001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-4.2221176981256381E-2</v>
          </cell>
          <cell r="Q348">
            <v>4.6734220170231211E-2</v>
          </cell>
          <cell r="R348">
            <v>-6.1816061041266801E-2</v>
          </cell>
          <cell r="S348">
            <v>-6.398581273677062E-2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1.3791</v>
          </cell>
          <cell r="F349">
            <v>1.667</v>
          </cell>
          <cell r="G349">
            <v>1.5817000000000001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-2.7826323803852193E-2</v>
          </cell>
          <cell r="Q349">
            <v>0.10480763922954672</v>
          </cell>
          <cell r="R349">
            <v>-2.0424266828396931E-2</v>
          </cell>
          <cell r="S349">
            <v>-1.8549258995769646E-2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1.6735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-1.9286138068765779E-2</v>
          </cell>
          <cell r="Q350">
            <v>0.10533209390263343</v>
          </cell>
          <cell r="R350">
            <v>8.2408386911181353E-3</v>
          </cell>
          <cell r="S350">
            <v>3.8188414982790908E-2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1.7058</v>
          </cell>
          <cell r="E351">
            <v>1.3408</v>
          </cell>
          <cell r="F351">
            <v>1.5902000000000001</v>
          </cell>
          <cell r="G351">
            <v>1.6023000000000001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-1.2391483627804512E-2</v>
          </cell>
          <cell r="Q351">
            <v>5.0847162300417637E-2</v>
          </cell>
          <cell r="R351">
            <v>-6.2729080734318821E-2</v>
          </cell>
          <cell r="S351">
            <v>-1.1319481995625269E-3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1.5598000000000001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1.0487985531341115E-2</v>
          </cell>
          <cell r="Q352">
            <v>3.86328228973567E-2</v>
          </cell>
          <cell r="R352">
            <v>-8.0580463547758385E-2</v>
          </cell>
          <cell r="S352">
            <v>-2.0272229615465487E-2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1.4983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-2.4213628747139837E-2</v>
          </cell>
          <cell r="Q353">
            <v>5.3522822282534577E-3</v>
          </cell>
          <cell r="R353">
            <v>-0.10740585202678254</v>
          </cell>
          <cell r="S353">
            <v>-4.7967354341752255E-2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1.6168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-5.5543373173184696E-3</v>
          </cell>
          <cell r="Q354">
            <v>2.4844812059829025E-2</v>
          </cell>
          <cell r="R354">
            <v>-4.2224297846918724E-2</v>
          </cell>
          <cell r="S354">
            <v>2.8983844001536641E-2</v>
          </cell>
        </row>
        <row r="355">
          <cell r="A355">
            <v>45291</v>
          </cell>
          <cell r="B355">
            <v>4.4927000000000001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1.6740999999999999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6.0923076780865948E-2</v>
          </cell>
          <cell r="O355">
            <v>3.1723879593231086E-2</v>
          </cell>
          <cell r="P355">
            <v>2.8117566398870641E-2</v>
          </cell>
          <cell r="Q355">
            <v>1.6862017791761108E-2</v>
          </cell>
          <cell r="R355">
            <v>4.0516669185532095E-2</v>
          </cell>
          <cell r="S355">
            <v>6.2040278788354719E-2</v>
          </cell>
        </row>
        <row r="356">
          <cell r="A356">
            <v>45322</v>
          </cell>
          <cell r="B356">
            <v>4.5640000000000001</v>
          </cell>
          <cell r="C356">
            <v>1.7301</v>
          </cell>
          <cell r="D356">
            <v>1.7282</v>
          </cell>
          <cell r="E356">
            <v>1.4232</v>
          </cell>
          <cell r="F356">
            <v>1.6694</v>
          </cell>
          <cell r="G356">
            <v>1.5958000000000001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6.7979101713511847E-2</v>
          </cell>
          <cell r="O356">
            <v>4.55832296688512E-2</v>
          </cell>
          <cell r="P356">
            <v>1.1621064997444641E-3</v>
          </cell>
          <cell r="Q356">
            <v>8.1974588001414661E-2</v>
          </cell>
          <cell r="R356">
            <v>1.7875394672598022E-2</v>
          </cell>
          <cell r="S356">
            <v>1.5137550189844529E-2</v>
          </cell>
        </row>
        <row r="357">
          <cell r="A357">
            <v>45351</v>
          </cell>
          <cell r="B357">
            <v>4.6928999999999998</v>
          </cell>
          <cell r="C357">
            <v>1.7632000000000001</v>
          </cell>
          <cell r="D357">
            <v>1.728</v>
          </cell>
          <cell r="E357">
            <v>1.4750000000000001</v>
          </cell>
          <cell r="F357">
            <v>1.6524000000000001</v>
          </cell>
          <cell r="G357">
            <v>1.6695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8.4947537918612426E-2</v>
          </cell>
          <cell r="O357">
            <v>5.8034294456438262E-2</v>
          </cell>
          <cell r="P357">
            <v>1.8297341072102125E-3</v>
          </cell>
          <cell r="Q357">
            <v>0.10273268701874905</v>
          </cell>
          <cell r="R357">
            <v>3.5787133948073091E-3</v>
          </cell>
          <cell r="S357">
            <v>5.8438841289650378E-2</v>
          </cell>
        </row>
        <row r="358">
          <cell r="A358">
            <v>45382</v>
          </cell>
          <cell r="B358">
            <v>4.8166000000000002</v>
          </cell>
          <cell r="C358">
            <v>1.8551</v>
          </cell>
          <cell r="D358">
            <v>1.8579000000000001</v>
          </cell>
          <cell r="E358">
            <v>1.526</v>
          </cell>
          <cell r="F358">
            <v>1.6540999999999999</v>
          </cell>
          <cell r="G358">
            <v>1.6442000000000001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9.7426869345550005E-2</v>
          </cell>
          <cell r="O358">
            <v>9.8500199567789215E-2</v>
          </cell>
          <cell r="P358">
            <v>6.7364024330194949E-2</v>
          </cell>
          <cell r="Q358">
            <v>0.11847263928250129</v>
          </cell>
          <cell r="R358">
            <v>5.8061508608922008E-3</v>
          </cell>
          <cell r="S358">
            <v>4.0408531419496851E-2</v>
          </cell>
        </row>
        <row r="359">
          <cell r="A359">
            <v>45412</v>
          </cell>
          <cell r="B359">
            <v>4.617</v>
          </cell>
          <cell r="C359">
            <v>1.8073999999999999</v>
          </cell>
          <cell r="D359">
            <v>1.9000999999999999</v>
          </cell>
          <cell r="E359">
            <v>1.5109999999999999</v>
          </cell>
          <cell r="F359">
            <v>1.6318999999999999</v>
          </cell>
          <cell r="G359">
            <v>1.6480999999999999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4.3628757479280855E-2</v>
          </cell>
          <cell r="O359">
            <v>6.0774161914542102E-2</v>
          </cell>
          <cell r="P359">
            <v>7.9246278148491944E-2</v>
          </cell>
          <cell r="Q359">
            <v>8.9137195659874324E-2</v>
          </cell>
          <cell r="R359">
            <v>-5.070879920068383E-3</v>
          </cell>
          <cell r="S359">
            <v>4.0478623681083459E-2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1.9313</v>
          </cell>
          <cell r="E360">
            <v>1.4515</v>
          </cell>
          <cell r="F360">
            <v>1.6753</v>
          </cell>
          <cell r="G360">
            <v>1.6631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8.3190782571013422E-2</v>
          </cell>
          <cell r="Q360">
            <v>3.5833729267673364E-2</v>
          </cell>
          <cell r="R360">
            <v>2.0527911877115779E-2</v>
          </cell>
          <cell r="S360">
            <v>4.6251537022973466E-2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1.9053</v>
          </cell>
          <cell r="E361">
            <v>1.4691000000000001</v>
          </cell>
          <cell r="F361">
            <v>1.6778</v>
          </cell>
          <cell r="G361">
            <v>1.7222999999999999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5.8110697151260826E-2</v>
          </cell>
          <cell r="Q361">
            <v>3.7447880507386566E-2</v>
          </cell>
          <cell r="R361">
            <v>2.0942261268221518E-2</v>
          </cell>
          <cell r="S361">
            <v>7.4939763379620716E-2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1.7222999999999999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5.8471657884301198E-2</v>
          </cell>
          <cell r="Q362">
            <v>2.2814357468593949E-2</v>
          </cell>
          <cell r="R362">
            <v>5.6164499404838919E-2</v>
          </cell>
          <cell r="S362">
            <v>6.6900637881867508E-2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1.9142999999999999</v>
          </cell>
          <cell r="E363">
            <v>1.3721000000000001</v>
          </cell>
          <cell r="F363">
            <v>1.8312999999999999</v>
          </cell>
          <cell r="G363">
            <v>1.7887999999999999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4.2229130512160262E-2</v>
          </cell>
          <cell r="Q363">
            <v>-3.9759511263543268E-2</v>
          </cell>
          <cell r="R363">
            <v>8.9728724507000202E-2</v>
          </cell>
          <cell r="S363">
            <v>9.5249044365694813E-2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1.905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2.1947563322559205E-2</v>
          </cell>
          <cell r="Q364">
            <v>-6.0849815673840291E-2</v>
          </cell>
          <cell r="R364">
            <v>0.13943939601950484</v>
          </cell>
          <cell r="S364">
            <v>0.14385195915033977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1.8214999999999999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1.9406367430048199E-3</v>
          </cell>
          <cell r="Q365">
            <v>-4.2451680473035713E-2</v>
          </cell>
          <cell r="R365">
            <v>5.7515254176298214E-2</v>
          </cell>
          <cell r="S365">
            <v>8.0710539115595115E-2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1.6922999999999999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1.785102868442312E-2</v>
          </cell>
          <cell r="Q366">
            <v>-2.4946542336769073E-2</v>
          </cell>
          <cell r="R366">
            <v>6.9950441649686113E-2</v>
          </cell>
          <cell r="S366">
            <v>2.3120652218902027E-3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1.6861999999999999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2.4024043297243836E-4</v>
          </cell>
          <cell r="Q367">
            <v>7.8825626571106255E-3</v>
          </cell>
          <cell r="R367">
            <v>5.628079609188763E-3</v>
          </cell>
          <cell r="S367">
            <v>-2.4042345087079697E-3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1.7142999999999999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4.6306970887110444E-2</v>
          </cell>
          <cell r="Q368">
            <v>4.0811976045589393E-3</v>
          </cell>
          <cell r="R368">
            <v>2.4680749202088625E-2</v>
          </cell>
          <cell r="S368">
            <v>1.1220781228214349E-2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1.3628</v>
          </cell>
          <cell r="F369">
            <v>1.8230999999999999</v>
          </cell>
          <cell r="G369">
            <v>1.7203999999999999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5.1110032093982793E-2</v>
          </cell>
          <cell r="Q369">
            <v>-5.0796741877417562E-2</v>
          </cell>
          <cell r="R369">
            <v>2.6504595251480856E-2</v>
          </cell>
          <cell r="S369">
            <v>1.16597700519947E-2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1.9352</v>
          </cell>
          <cell r="E370">
            <v>1.3504</v>
          </cell>
          <cell r="F370">
            <v>1.7709999999999999</v>
          </cell>
          <cell r="G370">
            <v>1.7961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6.3906512930527182E-3</v>
          </cell>
          <cell r="Q370">
            <v>-5.5877933132256086E-2</v>
          </cell>
          <cell r="R370">
            <v>-4.9593163231241855E-3</v>
          </cell>
          <cell r="S370">
            <v>4.7526143341802163E-2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1.8189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-5.0207317859540801E-3</v>
          </cell>
          <cell r="Q371">
            <v>-4.9583544180746841E-2</v>
          </cell>
          <cell r="R371">
            <v>3.0223789030183079E-2</v>
          </cell>
          <cell r="S371">
            <v>5.1173129290972952E-2</v>
          </cell>
        </row>
        <row r="372">
          <cell r="A372">
            <v>45808</v>
          </cell>
          <cell r="B372">
            <v>4.9969999999999999</v>
          </cell>
          <cell r="C372">
            <v>1.9124000000000001</v>
          </cell>
          <cell r="D372">
            <v>1.9831000000000001</v>
          </cell>
          <cell r="E372">
            <v>1.4327000000000001</v>
          </cell>
          <cell r="F372">
            <v>1.9349000000000001</v>
          </cell>
          <cell r="G372">
            <v>1.8622000000000001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-1.6300730726520718E-2</v>
          </cell>
          <cell r="O372">
            <v>4.1688913621417356E-2</v>
          </cell>
          <cell r="P372">
            <v>2.0241330680666136E-2</v>
          </cell>
          <cell r="Q372">
            <v>1.811323861911962E-3</v>
          </cell>
          <cell r="R372">
            <v>6.6483990044386099E-2</v>
          </cell>
          <cell r="S372">
            <v>6.4375254438359786E-2</v>
          </cell>
        </row>
        <row r="373">
          <cell r="A373">
            <v>45838</v>
          </cell>
          <cell r="B373">
            <v>5.2405999999999997</v>
          </cell>
          <cell r="C373">
            <v>1.8965000000000001</v>
          </cell>
          <cell r="D373">
            <v>1.9804999999999999</v>
          </cell>
          <cell r="E373">
            <v>1.4560999999999999</v>
          </cell>
          <cell r="F373">
            <v>2.0019</v>
          </cell>
          <cell r="G373">
            <v>1.9662999999999999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2.2344995760031683E-2</v>
          </cell>
          <cell r="O373">
            <v>2.6066085353559032E-2</v>
          </cell>
          <cell r="P373">
            <v>1.2604763359387539E-2</v>
          </cell>
          <cell r="Q373">
            <v>1.3268159039187877E-2</v>
          </cell>
          <cell r="R373">
            <v>8.6385883273653707E-2</v>
          </cell>
          <cell r="S373">
            <v>0.10472705689977846</v>
          </cell>
        </row>
        <row r="374">
          <cell r="A374">
            <v>45869</v>
          </cell>
          <cell r="B374">
            <v>5.3541999999999996</v>
          </cell>
          <cell r="C374">
            <v>1.9128000000000001</v>
          </cell>
          <cell r="D374">
            <v>2.0629</v>
          </cell>
          <cell r="E374">
            <v>1.4984999999999999</v>
          </cell>
          <cell r="F374">
            <v>2.0236999999999998</v>
          </cell>
          <cell r="G374">
            <v>2.0011999999999999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3.3356842305900969E-2</v>
          </cell>
          <cell r="O374">
            <v>2.7533254204187063E-2</v>
          </cell>
          <cell r="P374">
            <v>4.3666570024708085E-2</v>
          </cell>
          <cell r="Q374">
            <v>3.4587149530536765E-2</v>
          </cell>
          <cell r="R374">
            <v>8.1272583087731887E-2</v>
          </cell>
          <cell r="S374">
            <v>0.10433790018304667</v>
          </cell>
        </row>
        <row r="375">
          <cell r="A375">
            <v>45900</v>
          </cell>
          <cell r="B375">
            <v>5.2914000000000003</v>
          </cell>
          <cell r="C375">
            <v>2.0206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1.9313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1.2957278787580684E-2</v>
          </cell>
          <cell r="O375">
            <v>7.129480869372018E-2</v>
          </cell>
          <cell r="P375">
            <v>6.7396201580085524E-2</v>
          </cell>
          <cell r="Q375">
            <v>7.3795130897025274E-2</v>
          </cell>
          <cell r="R375">
            <v>8.0699323647768217E-2</v>
          </cell>
          <cell r="S375">
            <v>5.3267170113734386E-2</v>
          </cell>
        </row>
        <row r="376">
          <cell r="A376">
            <v>45930</v>
          </cell>
          <cell r="B376">
            <v>5.4645999999999999</v>
          </cell>
          <cell r="C376">
            <v>2.0773000000000001</v>
          </cell>
          <cell r="D376">
            <v>2.1787000000000001</v>
          </cell>
          <cell r="E376">
            <v>1.6084000000000001</v>
          </cell>
          <cell r="F376">
            <v>2.0468000000000002</v>
          </cell>
          <cell r="G376">
            <v>2.0659000000000001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3.4482987000085341E-2</v>
          </cell>
          <cell r="O376">
            <v>8.4454181712997123E-2</v>
          </cell>
          <cell r="P376">
            <v>7.0359005521238638E-2</v>
          </cell>
          <cell r="Q376">
            <v>7.9188391724747564E-2</v>
          </cell>
          <cell r="R376">
            <v>6.1129984081818689E-2</v>
          </cell>
          <cell r="S376">
            <v>0.10502812475800005</v>
          </cell>
        </row>
        <row r="377">
          <cell r="A377">
            <v>45961</v>
          </cell>
          <cell r="B377">
            <v>5.5885999999999996</v>
          </cell>
          <cell r="C377">
            <v>2.1238000000000001</v>
          </cell>
          <cell r="D377">
            <v>2.2642000000000002</v>
          </cell>
          <cell r="E377">
            <v>1.7079</v>
          </cell>
          <cell r="F377">
            <v>2.0325000000000002</v>
          </cell>
          <cell r="G377">
            <v>2.1617000000000002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4.4499199808328616E-2</v>
          </cell>
          <cell r="O377">
            <v>9.0174404889649562E-2</v>
          </cell>
          <cell r="P377">
            <v>9.1779963361163786E-2</v>
          </cell>
          <cell r="Q377">
            <v>0.12154113293824009</v>
          </cell>
          <cell r="R377">
            <v>4.1213700161965905E-2</v>
          </cell>
          <cell r="S377">
            <v>0.12818967580935636</v>
          </cell>
        </row>
        <row r="378">
          <cell r="A378">
            <v>45991</v>
          </cell>
          <cell r="B378">
            <v>5.4698000000000002</v>
          </cell>
          <cell r="C378">
            <v>2.0851000000000002</v>
          </cell>
          <cell r="D378">
            <v>2.2650000000000001</v>
          </cell>
          <cell r="E378">
            <v>1.6700999999999999</v>
          </cell>
          <cell r="F378">
            <v>1.9911000000000001</v>
          </cell>
          <cell r="G378">
            <v>2.0876999999999999</v>
          </cell>
          <cell r="H378">
            <v>5.3977888641166514</v>
          </cell>
          <cell r="I378">
            <v>1.97385860189548</v>
          </cell>
          <cell r="J378">
            <v>2.1086543417111789</v>
          </cell>
          <cell r="K378">
            <v>1.5482028737134299</v>
          </cell>
          <cell r="L378">
            <v>1.967199736348392</v>
          </cell>
          <cell r="M378">
            <v>1.9459169356370689</v>
          </cell>
          <cell r="N378">
            <v>1.3340858209935469E-2</v>
          </cell>
          <cell r="O378">
            <v>5.6357328735551659E-2</v>
          </cell>
          <cell r="P378">
            <v>7.4144754403866031E-2</v>
          </cell>
          <cell r="Q378">
            <v>7.8734595030297783E-2</v>
          </cell>
          <cell r="R378">
            <v>1.2149383313751816E-2</v>
          </cell>
          <cell r="S378">
            <v>7.2861827638348364E-2</v>
          </cell>
        </row>
        <row r="379">
          <cell r="A379">
            <v>46022</v>
          </cell>
          <cell r="B379">
            <v>5.4667000000000003</v>
          </cell>
          <cell r="C379">
            <v>2.1326999999999998</v>
          </cell>
          <cell r="D379">
            <v>2.3140999999999998</v>
          </cell>
          <cell r="E379">
            <v>1.6845000000000001</v>
          </cell>
          <cell r="F379">
            <v>2.0352000000000001</v>
          </cell>
          <cell r="G379">
            <v>2.1436000000000002</v>
          </cell>
          <cell r="H379">
            <v>5.4395292264181121</v>
          </cell>
          <cell r="I379">
            <v>2.0103574696364568</v>
          </cell>
          <cell r="J379">
            <v>2.147023106223048</v>
          </cell>
          <cell r="K379">
            <v>1.573179225270573</v>
          </cell>
          <cell r="L379">
            <v>1.988893286086491</v>
          </cell>
          <cell r="M379">
            <v>1.9851959610295109</v>
          </cell>
          <cell r="N379">
            <v>4.9950597654533357E-3</v>
          </cell>
          <cell r="O379">
            <v>6.0856107538758586E-2</v>
          </cell>
          <cell r="P379">
            <v>7.7817929994645541E-2</v>
          </cell>
          <cell r="Q379">
            <v>7.0761660808405846E-2</v>
          </cell>
          <cell r="R379">
            <v>2.3282653844453272E-2</v>
          </cell>
          <cell r="S379">
            <v>7.9792646207250018E-2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1.0615000000000001</v>
          </cell>
          <cell r="C15" t="e">
            <v>#N/A</v>
          </cell>
          <cell r="D15" t="e">
            <v>#N/A</v>
          </cell>
          <cell r="E15">
            <v>0.61839999999999995</v>
          </cell>
          <cell r="F15">
            <v>2.7222</v>
          </cell>
          <cell r="G15" t="str">
            <v>#N/A 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</v>
          </cell>
          <cell r="F16">
            <v>2.39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0.61180000000000001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0.64270000000000005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0.68430000000000002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2.4470000000000001</v>
          </cell>
          <cell r="G22" t="str">
            <v>#N/A N/A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2.9064999999999999</v>
          </cell>
          <cell r="G23" t="str">
            <v>#N/A N/A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0.7671</v>
          </cell>
          <cell r="F24">
            <v>2.9228000000000001</v>
          </cell>
          <cell r="G24" t="str">
            <v>#N/A N/A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0.76519999999999999</v>
          </cell>
          <cell r="F25">
            <v>2.8338000000000001</v>
          </cell>
          <cell r="G25" t="str">
            <v>#N/A N/A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0.70830000000000004</v>
          </cell>
          <cell r="F26">
            <v>2.6299000000000001</v>
          </cell>
          <cell r="G26" t="str">
            <v>#N/A N/A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0.69010000000000005</v>
          </cell>
          <cell r="F27">
            <v>2.5013999999999998</v>
          </cell>
          <cell r="G27" t="str">
            <v>#N/A N/A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0.72770000000000001</v>
          </cell>
          <cell r="F28">
            <v>2.4068000000000001</v>
          </cell>
          <cell r="G28" t="str">
            <v>#N/A N/A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0.7016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0.70669999999999999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0.66549999999999998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1.3322000000000001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2.3014999999999999</v>
          </cell>
          <cell r="G34" t="str">
            <v>#N/A N/A</v>
          </cell>
        </row>
        <row r="35">
          <cell r="A35">
            <v>35550</v>
          </cell>
          <cell r="B35">
            <v>1.3887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0.66090000000000004</v>
          </cell>
          <cell r="F36">
            <v>2.5405000000000002</v>
          </cell>
          <cell r="G36" t="str">
            <v>#N/A N/A</v>
          </cell>
        </row>
        <row r="37">
          <cell r="A37">
            <v>35611</v>
          </cell>
          <cell r="B37">
            <v>1.5165999999999999</v>
          </cell>
          <cell r="C37" t="e">
            <v>#N/A</v>
          </cell>
          <cell r="D37" t="e">
            <v>#N/A</v>
          </cell>
          <cell r="E37">
            <v>0.67390000000000005</v>
          </cell>
          <cell r="F37">
            <v>2.4289999999999998</v>
          </cell>
          <cell r="G37" t="str">
            <v>#N/A N/A</v>
          </cell>
        </row>
        <row r="38">
          <cell r="A38">
            <v>35642</v>
          </cell>
          <cell r="B38">
            <v>1.6351</v>
          </cell>
          <cell r="C38" t="e">
            <v>#N/A</v>
          </cell>
          <cell r="D38" t="e">
            <v>#N/A</v>
          </cell>
          <cell r="E38">
            <v>0.66979999999999995</v>
          </cell>
          <cell r="F38">
            <v>2.4150999999999998</v>
          </cell>
          <cell r="G38" t="str">
            <v>#N/A N/A</v>
          </cell>
        </row>
        <row r="39">
          <cell r="A39">
            <v>35673</v>
          </cell>
          <cell r="B39">
            <v>1.5339</v>
          </cell>
          <cell r="C39" t="e">
            <v>#N/A</v>
          </cell>
          <cell r="D39" t="e">
            <v>#N/A</v>
          </cell>
          <cell r="E39">
            <v>0.61990000000000001</v>
          </cell>
          <cell r="F39">
            <v>1.9669000000000001</v>
          </cell>
          <cell r="G39" t="str">
            <v>#N/A N/A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0.60260000000000002</v>
          </cell>
          <cell r="F40">
            <v>1.9087000000000001</v>
          </cell>
          <cell r="G40" t="str">
            <v>#N/A N/A</v>
          </cell>
        </row>
        <row r="41">
          <cell r="A41">
            <v>35734</v>
          </cell>
          <cell r="B41">
            <v>1.5448</v>
          </cell>
          <cell r="C41" t="e">
            <v>#N/A</v>
          </cell>
          <cell r="D41" t="e">
            <v>#N/A</v>
          </cell>
          <cell r="E41">
            <v>0.55589999999999995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0.54510000000000003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0.51160000000000005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1.6302000000000001</v>
          </cell>
          <cell r="G46" t="str">
            <v>#N/A N/A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0.5474</v>
          </cell>
          <cell r="F48">
            <v>1.9991000000000001</v>
          </cell>
          <cell r="G48" t="str">
            <v>#N/A N/A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0.53249999999999997</v>
          </cell>
          <cell r="F49">
            <v>1.8382000000000001</v>
          </cell>
          <cell r="G49" t="str">
            <v>#N/A N/A</v>
          </cell>
        </row>
        <row r="50">
          <cell r="A50">
            <v>36007</v>
          </cell>
          <cell r="B50">
            <v>1.8332999999999999</v>
          </cell>
          <cell r="C50" t="e">
            <v>#N/A</v>
          </cell>
          <cell r="D50" t="e">
            <v>#N/A</v>
          </cell>
          <cell r="E50">
            <v>0.54679999999999995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1.6061000000000001</v>
          </cell>
          <cell r="C51" t="e">
            <v>#N/A</v>
          </cell>
          <cell r="D51" t="e">
            <v>#N/A</v>
          </cell>
          <cell r="E51">
            <v>0.48230000000000001</v>
          </cell>
          <cell r="F51">
            <v>1.2511000000000001</v>
          </cell>
          <cell r="G51" t="str">
            <v>#N/A N/A</v>
          </cell>
        </row>
        <row r="52">
          <cell r="A52">
            <v>36068</v>
          </cell>
          <cell r="B52">
            <v>1.6876</v>
          </cell>
          <cell r="C52" t="e">
            <v>#N/A</v>
          </cell>
          <cell r="D52" t="e">
            <v>#N/A</v>
          </cell>
          <cell r="E52">
            <v>0.45490000000000003</v>
          </cell>
          <cell r="F52">
            <v>1.3259000000000001</v>
          </cell>
          <cell r="G52" t="str">
            <v>#N/A N/A</v>
          </cell>
        </row>
        <row r="53">
          <cell r="A53">
            <v>36099</v>
          </cell>
          <cell r="B53">
            <v>1.8260000000000001</v>
          </cell>
          <cell r="C53" t="e">
            <v>#N/A</v>
          </cell>
          <cell r="D53" t="e">
            <v>#N/A</v>
          </cell>
          <cell r="E53">
            <v>0.45269999999999999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0.49990000000000001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0.47520000000000001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2.1678999999999999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1.6883999999999999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1.8543000000000001</v>
          </cell>
          <cell r="G58" t="str">
            <v>#N/A N/A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0.64219999999999999</v>
          </cell>
          <cell r="F60">
            <v>2.4738000000000002</v>
          </cell>
          <cell r="G60" t="str">
            <v>#N/A N/A</v>
          </cell>
        </row>
        <row r="61">
          <cell r="A61">
            <v>36341</v>
          </cell>
          <cell r="B61">
            <v>2.2254999999999998</v>
          </cell>
          <cell r="C61" t="e">
            <v>#N/A</v>
          </cell>
          <cell r="D61" t="e">
            <v>#N/A</v>
          </cell>
          <cell r="E61">
            <v>0.69450000000000001</v>
          </cell>
          <cell r="F61">
            <v>2.7235999999999998</v>
          </cell>
          <cell r="G61" t="str">
            <v>#N/A N/A</v>
          </cell>
        </row>
        <row r="62">
          <cell r="A62">
            <v>36372</v>
          </cell>
          <cell r="B62">
            <v>2.1526000000000001</v>
          </cell>
          <cell r="C62" t="e">
            <v>#N/A</v>
          </cell>
          <cell r="D62" t="e">
            <v>#N/A</v>
          </cell>
          <cell r="E62">
            <v>0.72619999999999996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2.1364999999999998</v>
          </cell>
          <cell r="C63" t="e">
            <v>#N/A</v>
          </cell>
          <cell r="D63" t="e">
            <v>#N/A</v>
          </cell>
          <cell r="E63">
            <v>0.72289999999999999</v>
          </cell>
          <cell r="F63">
            <v>2.5558999999999998</v>
          </cell>
          <cell r="G63" t="str">
            <v>#N/A N/A</v>
          </cell>
        </row>
        <row r="64">
          <cell r="A64">
            <v>36433</v>
          </cell>
          <cell r="B64">
            <v>2.0512000000000001</v>
          </cell>
          <cell r="C64" t="e">
            <v>#N/A</v>
          </cell>
          <cell r="D64" t="e">
            <v>#N/A</v>
          </cell>
          <cell r="E64">
            <v>0.74739999999999995</v>
          </cell>
          <cell r="F64">
            <v>2.3893</v>
          </cell>
          <cell r="G64" t="str">
            <v>#N/A N/A</v>
          </cell>
        </row>
        <row r="65">
          <cell r="A65">
            <v>36464</v>
          </cell>
          <cell r="B65">
            <v>2.1776</v>
          </cell>
          <cell r="C65" t="e">
            <v>#N/A</v>
          </cell>
          <cell r="D65" t="e">
            <v>#N/A</v>
          </cell>
          <cell r="E65">
            <v>0.77929999999999999</v>
          </cell>
          <cell r="F65">
            <v>1.9479</v>
          </cell>
          <cell r="G65" t="str">
            <v>#N/A N/A</v>
          </cell>
        </row>
        <row r="66">
          <cell r="A66">
            <v>36494</v>
          </cell>
          <cell r="B66">
            <v>2.2250000000000001</v>
          </cell>
          <cell r="C66" t="e">
            <v>#N/A</v>
          </cell>
          <cell r="D66" t="e">
            <v>#N/A</v>
          </cell>
          <cell r="E66">
            <v>0.81820000000000004</v>
          </cell>
          <cell r="F66">
            <v>2.0992000000000002</v>
          </cell>
          <cell r="G66" t="str">
            <v>#N/A N/A</v>
          </cell>
        </row>
        <row r="67">
          <cell r="A67">
            <v>36525</v>
          </cell>
          <cell r="B67">
            <v>2.3119000000000001</v>
          </cell>
          <cell r="C67" t="e">
            <v>#N/A</v>
          </cell>
          <cell r="D67" t="e">
            <v>#N/A</v>
          </cell>
          <cell r="E67">
            <v>0.85860000000000003</v>
          </cell>
          <cell r="F67">
            <v>2.2557999999999998</v>
          </cell>
          <cell r="G67" t="str">
            <v>#N/A N/A</v>
          </cell>
        </row>
        <row r="68">
          <cell r="A68">
            <v>36556</v>
          </cell>
          <cell r="B68">
            <v>2.1941999999999999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2.1341999999999999</v>
          </cell>
          <cell r="G68" t="str">
            <v>#N/A N/A</v>
          </cell>
        </row>
        <row r="69">
          <cell r="A69">
            <v>36585</v>
          </cell>
          <cell r="B69">
            <v>2.17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2.1560000000000001</v>
          </cell>
          <cell r="G69" t="str">
            <v>#N/A N/A</v>
          </cell>
        </row>
        <row r="70">
          <cell r="A70">
            <v>36616</v>
          </cell>
          <cell r="B70">
            <v>2.3149000000000002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2.1078999999999999</v>
          </cell>
          <cell r="G70" t="str">
            <v>#N/A N/A</v>
          </cell>
        </row>
        <row r="71">
          <cell r="A71">
            <v>36646</v>
          </cell>
          <cell r="B71">
            <v>2.2170999999999998</v>
          </cell>
          <cell r="C71" t="e">
            <v>#N/A</v>
          </cell>
          <cell r="D71" t="e">
            <v>#N/A</v>
          </cell>
          <cell r="E71">
            <v>0.90580000000000005</v>
          </cell>
          <cell r="F71">
            <v>2.1675</v>
          </cell>
          <cell r="G71" t="str">
            <v>#N/A N/A</v>
          </cell>
        </row>
        <row r="72">
          <cell r="A72">
            <v>36677</v>
          </cell>
          <cell r="B72">
            <v>2.1619000000000002</v>
          </cell>
          <cell r="C72" t="e">
            <v>#N/A</v>
          </cell>
          <cell r="D72" t="e">
            <v>#N/A</v>
          </cell>
          <cell r="E72">
            <v>0.83209999999999995</v>
          </cell>
          <cell r="F72">
            <v>2.1021000000000001</v>
          </cell>
          <cell r="G72" t="str">
            <v>#N/A N/A</v>
          </cell>
        </row>
        <row r="73">
          <cell r="A73">
            <v>36707</v>
          </cell>
          <cell r="B73">
            <v>2.1936</v>
          </cell>
          <cell r="C73" t="e">
            <v>#N/A</v>
          </cell>
          <cell r="D73" t="e">
            <v>#N/A</v>
          </cell>
          <cell r="E73">
            <v>0.87250000000000005</v>
          </cell>
          <cell r="F73">
            <v>2.3300999999999998</v>
          </cell>
          <cell r="G73" t="str">
            <v>#N/A N/A</v>
          </cell>
        </row>
        <row r="74">
          <cell r="A74">
            <v>36738</v>
          </cell>
          <cell r="B74">
            <v>2.1804999999999999</v>
          </cell>
          <cell r="C74" t="e">
            <v>#N/A</v>
          </cell>
          <cell r="D74" t="e">
            <v>#N/A</v>
          </cell>
          <cell r="E74">
            <v>0.79710000000000003</v>
          </cell>
          <cell r="F74">
            <v>2.3005</v>
          </cell>
          <cell r="G74" t="str">
            <v>#N/A N/A</v>
          </cell>
        </row>
        <row r="75">
          <cell r="A75">
            <v>36769</v>
          </cell>
          <cell r="B75">
            <v>2.2948</v>
          </cell>
          <cell r="C75" t="e">
            <v>#N/A</v>
          </cell>
          <cell r="D75" t="e">
            <v>#N/A</v>
          </cell>
          <cell r="E75">
            <v>0.83089999999999997</v>
          </cell>
          <cell r="F75">
            <v>2.7130000000000001</v>
          </cell>
          <cell r="G75" t="str">
            <v>#N/A N/A</v>
          </cell>
        </row>
        <row r="76">
          <cell r="A76">
            <v>36799</v>
          </cell>
          <cell r="B76">
            <v>2.1524999999999999</v>
          </cell>
          <cell r="C76" t="e">
            <v>#N/A</v>
          </cell>
          <cell r="D76" t="e">
            <v>#N/A</v>
          </cell>
          <cell r="E76">
            <v>0.8085</v>
          </cell>
          <cell r="F76">
            <v>2.2408999999999999</v>
          </cell>
          <cell r="G76" t="str">
            <v>#N/A N/A</v>
          </cell>
        </row>
        <row r="77">
          <cell r="A77">
            <v>36830</v>
          </cell>
          <cell r="B77">
            <v>2.1408</v>
          </cell>
          <cell r="C77" t="e">
            <v>#N/A</v>
          </cell>
          <cell r="D77" t="e">
            <v>#N/A</v>
          </cell>
          <cell r="E77">
            <v>0.77549999999999997</v>
          </cell>
          <cell r="F77">
            <v>1.8940999999999999</v>
          </cell>
          <cell r="G77" t="str">
            <v>#N/A N/A</v>
          </cell>
        </row>
        <row r="78">
          <cell r="A78">
            <v>36860</v>
          </cell>
          <cell r="B78">
            <v>1.9372</v>
          </cell>
          <cell r="C78" t="e">
            <v>#N/A</v>
          </cell>
          <cell r="D78" t="e">
            <v>#N/A</v>
          </cell>
          <cell r="E78">
            <v>0.85240000000000005</v>
          </cell>
          <cell r="F78">
            <v>1.9968999999999999</v>
          </cell>
          <cell r="G78" t="str">
            <v>#N/A N/A</v>
          </cell>
        </row>
        <row r="79">
          <cell r="A79">
            <v>36891</v>
          </cell>
          <cell r="B79">
            <v>1.9300999999999999</v>
          </cell>
          <cell r="C79" t="e">
            <v>#N/A</v>
          </cell>
          <cell r="D79" t="e">
            <v>#N/A</v>
          </cell>
          <cell r="E79">
            <v>0.80049999999999999</v>
          </cell>
          <cell r="F79">
            <v>2.1183999999999998</v>
          </cell>
          <cell r="G79" t="str">
            <v>#N/A N/A</v>
          </cell>
        </row>
        <row r="80">
          <cell r="A80">
            <v>36922</v>
          </cell>
          <cell r="B80">
            <v>1.9918</v>
          </cell>
          <cell r="C80" t="e">
            <v>#N/A</v>
          </cell>
          <cell r="D80" t="e">
            <v>#N/A</v>
          </cell>
          <cell r="E80">
            <v>0.81930000000000003</v>
          </cell>
          <cell r="F80">
            <v>2.1840000000000002</v>
          </cell>
          <cell r="G80" t="str">
            <v>#N/A N/A</v>
          </cell>
        </row>
        <row r="81">
          <cell r="A81">
            <v>36950</v>
          </cell>
          <cell r="B81">
            <v>1.8657999999999999</v>
          </cell>
          <cell r="C81" t="e">
            <v>#N/A</v>
          </cell>
          <cell r="D81" t="e">
            <v>#N/A</v>
          </cell>
          <cell r="E81">
            <v>0.76859999999999995</v>
          </cell>
          <cell r="F81">
            <v>2.0785999999999998</v>
          </cell>
          <cell r="G81" t="str">
            <v>#N/A N/A</v>
          </cell>
        </row>
        <row r="82">
          <cell r="A82">
            <v>36981</v>
          </cell>
          <cell r="B82">
            <v>1.7103999999999999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2.0922000000000001</v>
          </cell>
          <cell r="G82" t="str">
            <v>#N/A N/A</v>
          </cell>
        </row>
        <row r="83">
          <cell r="A83">
            <v>37011</v>
          </cell>
          <cell r="B83">
            <v>1.8152999999999999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 t="str">
            <v>#N/A N/A</v>
          </cell>
        </row>
        <row r="84">
          <cell r="A84">
            <v>37042</v>
          </cell>
          <cell r="B84">
            <v>1.8278000000000001</v>
          </cell>
          <cell r="C84" t="e">
            <v>#N/A</v>
          </cell>
          <cell r="D84" t="e">
            <v>#N/A</v>
          </cell>
          <cell r="E84">
            <v>0.69330000000000003</v>
          </cell>
          <cell r="F84">
            <v>2.1671</v>
          </cell>
          <cell r="G84" t="str">
            <v>#N/A N/A</v>
          </cell>
        </row>
        <row r="85">
          <cell r="A85">
            <v>37072</v>
          </cell>
          <cell r="B85">
            <v>1.7677</v>
          </cell>
          <cell r="C85" t="e">
            <v>#N/A</v>
          </cell>
          <cell r="D85" t="e">
            <v>#N/A</v>
          </cell>
          <cell r="E85">
            <v>0.68789999999999996</v>
          </cell>
          <cell r="F85">
            <v>2.1680999999999999</v>
          </cell>
          <cell r="G85" t="str">
            <v>#N/A N/A</v>
          </cell>
        </row>
        <row r="86">
          <cell r="A86">
            <v>37103</v>
          </cell>
          <cell r="B86">
            <v>1.7487999999999999</v>
          </cell>
          <cell r="C86" t="e">
            <v>#N/A</v>
          </cell>
          <cell r="D86" t="e">
            <v>#N/A</v>
          </cell>
          <cell r="E86">
            <v>0.63270000000000004</v>
          </cell>
          <cell r="F86">
            <v>1.5134000000000001</v>
          </cell>
          <cell r="G86" t="str">
            <v>#N/A N/A</v>
          </cell>
        </row>
        <row r="87">
          <cell r="A87">
            <v>37134</v>
          </cell>
          <cell r="B87">
            <v>1.6104000000000001</v>
          </cell>
          <cell r="C87" t="e">
            <v>#N/A</v>
          </cell>
          <cell r="D87" t="e">
            <v>#N/A</v>
          </cell>
          <cell r="E87">
            <v>0.58789999999999998</v>
          </cell>
          <cell r="F87">
            <v>1.857</v>
          </cell>
          <cell r="G87">
            <v>1.3816999999999999</v>
          </cell>
        </row>
        <row r="88">
          <cell r="A88">
            <v>37164</v>
          </cell>
          <cell r="B88">
            <v>1.4730000000000001</v>
          </cell>
          <cell r="C88" t="e">
            <v>#N/A</v>
          </cell>
          <cell r="D88" t="e">
            <v>#N/A</v>
          </cell>
          <cell r="E88">
            <v>0.54590000000000005</v>
          </cell>
          <cell r="F88">
            <v>1.5031000000000001</v>
          </cell>
          <cell r="G88">
            <v>1.1479999999999999</v>
          </cell>
        </row>
        <row r="89">
          <cell r="A89">
            <v>37195</v>
          </cell>
          <cell r="B89">
            <v>1.4979</v>
          </cell>
          <cell r="C89" t="e">
            <v>#N/A</v>
          </cell>
          <cell r="D89" t="e">
            <v>#N/A</v>
          </cell>
          <cell r="E89">
            <v>0.58930000000000005</v>
          </cell>
          <cell r="F89">
            <v>1.4148000000000001</v>
          </cell>
          <cell r="G89">
            <v>1.2411000000000001</v>
          </cell>
        </row>
        <row r="90">
          <cell r="A90">
            <v>37225</v>
          </cell>
          <cell r="B90">
            <v>1.6274</v>
          </cell>
          <cell r="C90" t="e">
            <v>#N/A</v>
          </cell>
          <cell r="D90" t="e">
            <v>#N/A</v>
          </cell>
          <cell r="E90">
            <v>0.52749999999999997</v>
          </cell>
          <cell r="F90">
            <v>1.7541</v>
          </cell>
          <cell r="G90">
            <v>1.3767</v>
          </cell>
        </row>
        <row r="91">
          <cell r="A91">
            <v>37256</v>
          </cell>
          <cell r="B91">
            <v>1.6374</v>
          </cell>
          <cell r="C91" t="e">
            <v>#N/A</v>
          </cell>
          <cell r="D91" t="e">
            <v>#N/A</v>
          </cell>
          <cell r="E91">
            <v>0.5202</v>
          </cell>
          <cell r="F91">
            <v>1.8131999999999999</v>
          </cell>
          <cell r="G91">
            <v>1.4650000000000001</v>
          </cell>
        </row>
        <row r="92">
          <cell r="A92">
            <v>37287</v>
          </cell>
          <cell r="B92">
            <v>1.6093</v>
          </cell>
          <cell r="C92">
            <v>1.0741000000000001</v>
          </cell>
          <cell r="D92">
            <v>1.5871</v>
          </cell>
          <cell r="E92">
            <v>0.49209999999999998</v>
          </cell>
          <cell r="F92">
            <v>1.8068</v>
          </cell>
          <cell r="G92">
            <v>1.4249000000000001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1.7236</v>
          </cell>
          <cell r="C93">
            <v>1.0741000000000001</v>
          </cell>
          <cell r="D93">
            <v>1.5871</v>
          </cell>
          <cell r="E93">
            <v>0.50990000000000002</v>
          </cell>
          <cell r="F93">
            <v>1.7739</v>
          </cell>
          <cell r="G93">
            <v>1.4319999999999999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1.7598</v>
          </cell>
          <cell r="C94">
            <v>1.0741000000000001</v>
          </cell>
          <cell r="D94">
            <v>1.5871</v>
          </cell>
          <cell r="E94">
            <v>0.53359999999999996</v>
          </cell>
          <cell r="F94">
            <v>1.8945000000000001</v>
          </cell>
          <cell r="G94">
            <v>1.2316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1.6417999999999999</v>
          </cell>
          <cell r="C95">
            <v>1.0258</v>
          </cell>
          <cell r="D95">
            <v>1.6256999999999999</v>
          </cell>
          <cell r="E95">
            <v>0.5494</v>
          </cell>
          <cell r="F95">
            <v>1.9535</v>
          </cell>
          <cell r="G95">
            <v>1.2569999999999999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1.657</v>
          </cell>
          <cell r="C96">
            <v>1.0018</v>
          </cell>
          <cell r="D96">
            <v>1.6835</v>
          </cell>
          <cell r="E96">
            <v>0.59430000000000005</v>
          </cell>
          <cell r="F96">
            <v>2.089</v>
          </cell>
          <cell r="G96">
            <v>1.2094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1.5242</v>
          </cell>
          <cell r="C97">
            <v>0.9022</v>
          </cell>
          <cell r="D97">
            <v>1.5245</v>
          </cell>
          <cell r="E97">
            <v>0.54400000000000004</v>
          </cell>
          <cell r="F97">
            <v>1.9560999999999999</v>
          </cell>
          <cell r="G97">
            <v>1.1126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1.4071</v>
          </cell>
          <cell r="C98">
            <v>0.78569999999999995</v>
          </cell>
          <cell r="D98">
            <v>1.4381999999999999</v>
          </cell>
          <cell r="E98">
            <v>0.55279999999999996</v>
          </cell>
          <cell r="F98">
            <v>2.2667999999999999</v>
          </cell>
          <cell r="G98">
            <v>1.069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1.431</v>
          </cell>
          <cell r="C99">
            <v>0.78129999999999999</v>
          </cell>
          <cell r="D99">
            <v>1.393</v>
          </cell>
          <cell r="E99">
            <v>0.53469999999999995</v>
          </cell>
          <cell r="F99">
            <v>2.1474000000000002</v>
          </cell>
          <cell r="G99">
            <v>0.98540000000000005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1.2667999999999999</v>
          </cell>
          <cell r="C100">
            <v>0.66039999999999999</v>
          </cell>
          <cell r="D100">
            <v>1.2495000000000001</v>
          </cell>
          <cell r="E100">
            <v>0.52270000000000005</v>
          </cell>
          <cell r="F100">
            <v>1.9897</v>
          </cell>
          <cell r="G100">
            <v>0.89829999999999999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1.3769</v>
          </cell>
          <cell r="C101">
            <v>0.74550000000000005</v>
          </cell>
          <cell r="D101">
            <v>1.3609</v>
          </cell>
          <cell r="E101">
            <v>0.49490000000000001</v>
          </cell>
          <cell r="F101">
            <v>1.7412000000000001</v>
          </cell>
          <cell r="G101">
            <v>0.75619999999999998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1.4843999999999999</v>
          </cell>
          <cell r="C102">
            <v>0.8004</v>
          </cell>
          <cell r="D102">
            <v>1.4011</v>
          </cell>
          <cell r="E102">
            <v>0.50939999999999996</v>
          </cell>
          <cell r="F102">
            <v>1.8301000000000001</v>
          </cell>
          <cell r="G102">
            <v>0.80730000000000002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1.3168</v>
          </cell>
          <cell r="E103">
            <v>0.48570000000000002</v>
          </cell>
          <cell r="F103">
            <v>1.7777000000000001</v>
          </cell>
          <cell r="G103">
            <v>0.77990000000000004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1.3408</v>
          </cell>
          <cell r="C104">
            <v>0.67830000000000001</v>
          </cell>
          <cell r="D104">
            <v>1.1963999999999999</v>
          </cell>
          <cell r="E104">
            <v>0.47289999999999999</v>
          </cell>
          <cell r="F104">
            <v>1.8107</v>
          </cell>
          <cell r="G104">
            <v>0.79990000000000006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1.3440000000000001</v>
          </cell>
          <cell r="C105">
            <v>0.64859999999999995</v>
          </cell>
          <cell r="D105">
            <v>1.1834</v>
          </cell>
          <cell r="E105">
            <v>0.46870000000000001</v>
          </cell>
          <cell r="F105">
            <v>1.9442999999999999</v>
          </cell>
          <cell r="G105">
            <v>0.77890000000000004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1.3473999999999999</v>
          </cell>
          <cell r="C106">
            <v>0.63449999999999995</v>
          </cell>
          <cell r="D106">
            <v>1.1727000000000001</v>
          </cell>
          <cell r="E106">
            <v>0.45090000000000002</v>
          </cell>
          <cell r="F106">
            <v>1.8267</v>
          </cell>
          <cell r="G106">
            <v>0.64370000000000005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1.4479</v>
          </cell>
          <cell r="C107">
            <v>0.70950000000000002</v>
          </cell>
          <cell r="D107">
            <v>1.2216</v>
          </cell>
          <cell r="E107">
            <v>0.4597</v>
          </cell>
          <cell r="F107">
            <v>1.7704</v>
          </cell>
          <cell r="G107">
            <v>0.60229999999999995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1.4711000000000001</v>
          </cell>
          <cell r="C108">
            <v>0.7258</v>
          </cell>
          <cell r="D108">
            <v>1.3093999999999999</v>
          </cell>
          <cell r="E108">
            <v>0.48509999999999998</v>
          </cell>
          <cell r="F108">
            <v>1.9812000000000001</v>
          </cell>
          <cell r="G108">
            <v>0.67110000000000003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1.4814000000000001</v>
          </cell>
          <cell r="C109">
            <v>0.75149999999999995</v>
          </cell>
          <cell r="D109">
            <v>1.2816000000000001</v>
          </cell>
          <cell r="E109">
            <v>0.52339999999999998</v>
          </cell>
          <cell r="F109">
            <v>2.0554000000000001</v>
          </cell>
          <cell r="G109">
            <v>0.70779999999999998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1.5054000000000001</v>
          </cell>
          <cell r="C110">
            <v>0.79810000000000003</v>
          </cell>
          <cell r="D110">
            <v>1.3459000000000001</v>
          </cell>
          <cell r="E110">
            <v>0.54420000000000002</v>
          </cell>
          <cell r="F110">
            <v>2.0644999999999998</v>
          </cell>
          <cell r="G110">
            <v>0.76039999999999996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1.5472999999999999</v>
          </cell>
          <cell r="C111">
            <v>0.80410000000000004</v>
          </cell>
          <cell r="D111">
            <v>1.3287</v>
          </cell>
          <cell r="E111">
            <v>0.57709999999999995</v>
          </cell>
          <cell r="F111">
            <v>2.2311000000000001</v>
          </cell>
          <cell r="G111">
            <v>0.81720000000000004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1.5187999999999999</v>
          </cell>
          <cell r="C112">
            <v>0.77070000000000005</v>
          </cell>
          <cell r="D112">
            <v>1.1822999999999999</v>
          </cell>
          <cell r="E112">
            <v>0.58620000000000005</v>
          </cell>
          <cell r="F112">
            <v>2.2307999999999999</v>
          </cell>
          <cell r="G112">
            <v>0.84299999999999997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1.601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2.0024999999999999</v>
          </cell>
          <cell r="G113">
            <v>0.85950000000000004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1.5928</v>
          </cell>
          <cell r="C114">
            <v>0.83720000000000006</v>
          </cell>
          <cell r="D114">
            <v>1.3288</v>
          </cell>
          <cell r="E114">
            <v>0.5917</v>
          </cell>
          <cell r="F114">
            <v>2.0758999999999999</v>
          </cell>
          <cell r="G114">
            <v>0.86180000000000001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1.6587000000000001</v>
          </cell>
          <cell r="C115">
            <v>0.85780000000000001</v>
          </cell>
          <cell r="D115">
            <v>1.3629</v>
          </cell>
          <cell r="E115">
            <v>0.61319999999999997</v>
          </cell>
          <cell r="F115">
            <v>2.2063000000000001</v>
          </cell>
          <cell r="G115">
            <v>0.92620000000000002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1.6847000000000001</v>
          </cell>
          <cell r="C116">
            <v>0.8679</v>
          </cell>
          <cell r="D116">
            <v>1.3395999999999999</v>
          </cell>
          <cell r="E116">
            <v>0.61539999999999995</v>
          </cell>
          <cell r="F116">
            <v>2.2985000000000002</v>
          </cell>
          <cell r="G116">
            <v>0.93940000000000001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1.6889000000000001</v>
          </cell>
          <cell r="C117">
            <v>0.90849999999999997</v>
          </cell>
          <cell r="D117">
            <v>1.2834000000000001</v>
          </cell>
          <cell r="E117">
            <v>0.63880000000000003</v>
          </cell>
          <cell r="F117">
            <v>2.2707999999999999</v>
          </cell>
          <cell r="G117">
            <v>0.9345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1.6656</v>
          </cell>
          <cell r="C118">
            <v>0.87760000000000005</v>
          </cell>
          <cell r="D118">
            <v>1.3426</v>
          </cell>
          <cell r="E118">
            <v>0.69679999999999997</v>
          </cell>
          <cell r="F118">
            <v>1.9785999999999999</v>
          </cell>
          <cell r="G118">
            <v>1.0035000000000001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1.6185</v>
          </cell>
          <cell r="C119">
            <v>0.88380000000000003</v>
          </cell>
          <cell r="D119">
            <v>1.3403</v>
          </cell>
          <cell r="E119">
            <v>0.70509999999999995</v>
          </cell>
          <cell r="F119">
            <v>1.9192</v>
          </cell>
          <cell r="G119">
            <v>0.77769999999999995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1.6033999999999999</v>
          </cell>
          <cell r="C120">
            <v>0.87460000000000004</v>
          </cell>
          <cell r="D120">
            <v>1.3676999999999999</v>
          </cell>
          <cell r="E120">
            <v>0.68430000000000002</v>
          </cell>
          <cell r="F120">
            <v>2.0124</v>
          </cell>
          <cell r="G120">
            <v>0.76390000000000002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1.6228</v>
          </cell>
          <cell r="C121">
            <v>0.88119999999999998</v>
          </cell>
          <cell r="D121">
            <v>1.3628</v>
          </cell>
          <cell r="E121">
            <v>0.71599999999999997</v>
          </cell>
          <cell r="F121">
            <v>1.9901</v>
          </cell>
          <cell r="G121">
            <v>0.76929999999999998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1.5705</v>
          </cell>
          <cell r="C122">
            <v>0.86809999999999998</v>
          </cell>
          <cell r="D122">
            <v>1.3798999999999999</v>
          </cell>
          <cell r="E122">
            <v>0.68369999999999997</v>
          </cell>
          <cell r="F122">
            <v>2.0217000000000001</v>
          </cell>
          <cell r="G122">
            <v>0.76619999999999999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1.5387999999999999</v>
          </cell>
          <cell r="C123">
            <v>0.85340000000000005</v>
          </cell>
          <cell r="D123">
            <v>1.3104</v>
          </cell>
          <cell r="E123">
            <v>0.62209999999999999</v>
          </cell>
          <cell r="F123">
            <v>1.9823</v>
          </cell>
          <cell r="G123">
            <v>1.042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1.5466</v>
          </cell>
          <cell r="C124">
            <v>0.87770000000000004</v>
          </cell>
          <cell r="D124">
            <v>1.3081</v>
          </cell>
          <cell r="E124">
            <v>0.60660000000000003</v>
          </cell>
          <cell r="F124">
            <v>2.0653999999999999</v>
          </cell>
          <cell r="G124">
            <v>1.1171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1.5684</v>
          </cell>
          <cell r="C125">
            <v>0.90029999999999999</v>
          </cell>
          <cell r="D125">
            <v>1.3242</v>
          </cell>
          <cell r="E125">
            <v>0.60660000000000003</v>
          </cell>
          <cell r="F125">
            <v>2.0998999999999999</v>
          </cell>
          <cell r="G125">
            <v>1.3208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1.595</v>
          </cell>
          <cell r="C126">
            <v>0.90149999999999997</v>
          </cell>
          <cell r="D126">
            <v>1.4072</v>
          </cell>
          <cell r="E126">
            <v>0.60719999999999996</v>
          </cell>
          <cell r="F126">
            <v>2.3285</v>
          </cell>
          <cell r="G126">
            <v>1.4241999999999999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1.6389</v>
          </cell>
          <cell r="C127">
            <v>0.92869999999999997</v>
          </cell>
          <cell r="D127">
            <v>1.4429000000000001</v>
          </cell>
          <cell r="E127">
            <v>0.65580000000000005</v>
          </cell>
          <cell r="F127">
            <v>2.4152999999999998</v>
          </cell>
          <cell r="G127">
            <v>1.4715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1.5967</v>
          </cell>
          <cell r="C128">
            <v>0.94489999999999996</v>
          </cell>
          <cell r="D128">
            <v>1.4527000000000001</v>
          </cell>
          <cell r="E128">
            <v>0.65280000000000005</v>
          </cell>
          <cell r="F128">
            <v>2.4222000000000001</v>
          </cell>
          <cell r="G128">
            <v>1.5321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1.5881000000000001</v>
          </cell>
          <cell r="C129">
            <v>0.96750000000000003</v>
          </cell>
          <cell r="D129">
            <v>1.5532999999999999</v>
          </cell>
          <cell r="E129">
            <v>0.63649999999999995</v>
          </cell>
          <cell r="F129">
            <v>2.4070999999999998</v>
          </cell>
          <cell r="G129">
            <v>1.6569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1.5593999999999999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2.0430000000000001</v>
          </cell>
          <cell r="G130">
            <v>1.5964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1.5192000000000001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2.0847000000000002</v>
          </cell>
          <cell r="G131">
            <v>0.8115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1.5488</v>
          </cell>
          <cell r="C132">
            <v>0.93310000000000004</v>
          </cell>
          <cell r="D132">
            <v>1.3983000000000001</v>
          </cell>
          <cell r="E132">
            <v>0.62450000000000006</v>
          </cell>
          <cell r="F132">
            <v>2.1467999999999998</v>
          </cell>
          <cell r="G132">
            <v>0.84470000000000001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1.5368999999999999</v>
          </cell>
          <cell r="C133">
            <v>0.96020000000000005</v>
          </cell>
          <cell r="D133">
            <v>1.4226000000000001</v>
          </cell>
          <cell r="E133">
            <v>0.64329999999999998</v>
          </cell>
          <cell r="F133">
            <v>2.2414999999999998</v>
          </cell>
          <cell r="G133">
            <v>0.88529999999999998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1.5963000000000001</v>
          </cell>
          <cell r="C134">
            <v>1.0016</v>
          </cell>
          <cell r="D134">
            <v>1.5176000000000001</v>
          </cell>
          <cell r="E134">
            <v>0.65739999999999998</v>
          </cell>
          <cell r="F134">
            <v>2.3397000000000001</v>
          </cell>
          <cell r="G134">
            <v>0.9446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1.5503</v>
          </cell>
          <cell r="C135">
            <v>1.0123</v>
          </cell>
          <cell r="D135">
            <v>1.4327000000000001</v>
          </cell>
          <cell r="E135">
            <v>0.7087</v>
          </cell>
          <cell r="F135">
            <v>2.2911000000000001</v>
          </cell>
          <cell r="G135">
            <v>1.3499000000000001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1.5533999999999999</v>
          </cell>
          <cell r="C136">
            <v>1.0210999999999999</v>
          </cell>
          <cell r="D136">
            <v>1.5055000000000001</v>
          </cell>
          <cell r="E136">
            <v>0.78959999999999997</v>
          </cell>
          <cell r="F136">
            <v>2.4234</v>
          </cell>
          <cell r="G136">
            <v>1.4651000000000001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1.5193000000000001</v>
          </cell>
          <cell r="C137">
            <v>0.98839999999999995</v>
          </cell>
          <cell r="D137">
            <v>1.3298000000000001</v>
          </cell>
          <cell r="E137">
            <v>0.78900000000000003</v>
          </cell>
          <cell r="F137">
            <v>1.9528000000000001</v>
          </cell>
          <cell r="G137">
            <v>1.3369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1.5361</v>
          </cell>
          <cell r="C138">
            <v>0.99480000000000002</v>
          </cell>
          <cell r="D138">
            <v>1.3844000000000001</v>
          </cell>
          <cell r="E138">
            <v>0.80979999999999996</v>
          </cell>
          <cell r="F138">
            <v>2.0333000000000001</v>
          </cell>
          <cell r="G138">
            <v>1.4412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1.5353000000000001</v>
          </cell>
          <cell r="C139">
            <v>1.0236000000000001</v>
          </cell>
          <cell r="D139">
            <v>1.4421999999999999</v>
          </cell>
          <cell r="E139">
            <v>0.87060000000000004</v>
          </cell>
          <cell r="F139">
            <v>2.0943999999999998</v>
          </cell>
          <cell r="G139">
            <v>1.5241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1.5671999999999999</v>
          </cell>
          <cell r="C140">
            <v>1.0662</v>
          </cell>
          <cell r="D140">
            <v>1.3097000000000001</v>
          </cell>
          <cell r="E140">
            <v>0.90169999999999995</v>
          </cell>
          <cell r="F140">
            <v>2.2946</v>
          </cell>
          <cell r="G140">
            <v>1.6496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1.5525</v>
          </cell>
          <cell r="C141">
            <v>1.1355</v>
          </cell>
          <cell r="D141">
            <v>1.4165000000000001</v>
          </cell>
          <cell r="E141">
            <v>0.7782</v>
          </cell>
          <cell r="F141">
            <v>2.2833000000000001</v>
          </cell>
          <cell r="G141">
            <v>1.5974999999999999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1.5716000000000001</v>
          </cell>
          <cell r="C142">
            <v>1.1067</v>
          </cell>
          <cell r="D142">
            <v>1.3912</v>
          </cell>
          <cell r="E142">
            <v>0.80930000000000002</v>
          </cell>
          <cell r="F142">
            <v>2.2431000000000001</v>
          </cell>
          <cell r="G142">
            <v>1.5960000000000001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1.5871</v>
          </cell>
          <cell r="C143">
            <v>1.1248</v>
          </cell>
          <cell r="D143">
            <v>1.3832</v>
          </cell>
          <cell r="E143">
            <v>0.79949999999999999</v>
          </cell>
          <cell r="F143">
            <v>2.4476</v>
          </cell>
          <cell r="G143">
            <v>1.4162999999999999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1.4956</v>
          </cell>
          <cell r="C144">
            <v>1.0508</v>
          </cell>
          <cell r="D144">
            <v>1.3402000000000001</v>
          </cell>
          <cell r="E144">
            <v>0.84550000000000003</v>
          </cell>
          <cell r="F144">
            <v>2.3216000000000001</v>
          </cell>
          <cell r="G144">
            <v>1.2192000000000001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1.4956</v>
          </cell>
          <cell r="C145">
            <v>1.0543</v>
          </cell>
          <cell r="D145">
            <v>1.3681000000000001</v>
          </cell>
          <cell r="E145">
            <v>0.8286</v>
          </cell>
          <cell r="F145">
            <v>2.3258000000000001</v>
          </cell>
          <cell r="G145">
            <v>1.2249000000000001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1.5037</v>
          </cell>
          <cell r="C146">
            <v>1.0669</v>
          </cell>
          <cell r="D146">
            <v>1.2605999999999999</v>
          </cell>
          <cell r="E146">
            <v>0.8196</v>
          </cell>
          <cell r="F146">
            <v>2.4754</v>
          </cell>
          <cell r="G146">
            <v>1.3211999999999999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1.5146999999999999</v>
          </cell>
          <cell r="C147">
            <v>1.0699000000000001</v>
          </cell>
          <cell r="D147">
            <v>1.3669</v>
          </cell>
          <cell r="E147">
            <v>0.81020000000000003</v>
          </cell>
          <cell r="F147">
            <v>2.4849000000000001</v>
          </cell>
          <cell r="G147">
            <v>1.3512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1.5518000000000001</v>
          </cell>
          <cell r="C148">
            <v>1.0848</v>
          </cell>
          <cell r="D148">
            <v>1.3512</v>
          </cell>
          <cell r="E148">
            <v>0.79800000000000004</v>
          </cell>
          <cell r="F148">
            <v>2.3424999999999998</v>
          </cell>
          <cell r="G148">
            <v>1.3453999999999999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1.6003000000000001</v>
          </cell>
          <cell r="C149">
            <v>1.1177999999999999</v>
          </cell>
          <cell r="D149">
            <v>1.3664000000000001</v>
          </cell>
          <cell r="E149">
            <v>0.8004</v>
          </cell>
          <cell r="F149">
            <v>2.4807000000000001</v>
          </cell>
          <cell r="G149">
            <v>1.5075000000000001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1.587</v>
          </cell>
          <cell r="C150">
            <v>1.1063000000000001</v>
          </cell>
          <cell r="D150">
            <v>1.3835</v>
          </cell>
          <cell r="E150">
            <v>0.76349999999999996</v>
          </cell>
          <cell r="F150">
            <v>2.5724999999999998</v>
          </cell>
          <cell r="G150">
            <v>1.6181000000000001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1.6072</v>
          </cell>
          <cell r="C151">
            <v>1.1538999999999999</v>
          </cell>
          <cell r="D151">
            <v>1.4253</v>
          </cell>
          <cell r="E151">
            <v>0.79579999999999995</v>
          </cell>
          <cell r="F151">
            <v>2.68</v>
          </cell>
          <cell r="G151">
            <v>1.6946000000000001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1.6304000000000001</v>
          </cell>
          <cell r="C152">
            <v>1.1767000000000001</v>
          </cell>
          <cell r="D152">
            <v>1.4863999999999999</v>
          </cell>
          <cell r="E152">
            <v>0.86750000000000005</v>
          </cell>
          <cell r="F152">
            <v>2.8304999999999998</v>
          </cell>
          <cell r="G152">
            <v>1.7516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8.4084841782526398E-2</v>
          </cell>
          <cell r="O152">
            <v>2.9527556047803438E-2</v>
          </cell>
          <cell r="P152">
            <v>6.9780334027605972E-2</v>
          </cell>
          <cell r="Q152">
            <v>2.2062814356841987E-2</v>
          </cell>
          <cell r="R152">
            <v>0.11656659121371771</v>
          </cell>
          <cell r="S152">
            <v>0.10032055407183571</v>
          </cell>
        </row>
        <row r="153">
          <cell r="A153">
            <v>39141</v>
          </cell>
          <cell r="B153">
            <v>1.5941000000000001</v>
          </cell>
          <cell r="C153">
            <v>1.1545000000000001</v>
          </cell>
          <cell r="D153">
            <v>1.5099</v>
          </cell>
          <cell r="E153">
            <v>0.76549999999999996</v>
          </cell>
          <cell r="F153">
            <v>2.79</v>
          </cell>
          <cell r="G153">
            <v>1.7208000000000001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5.0513185046289877E-2</v>
          </cell>
          <cell r="O153">
            <v>1.5308945867555934E-3</v>
          </cell>
          <cell r="P153">
            <v>7.4929361428071717E-2</v>
          </cell>
          <cell r="Q153">
            <v>-9.3823916837126209E-2</v>
          </cell>
          <cell r="R153">
            <v>8.0554654465851749E-2</v>
          </cell>
          <cell r="S153">
            <v>6.0282390805204811E-2</v>
          </cell>
        </row>
        <row r="154">
          <cell r="A154">
            <v>39172</v>
          </cell>
          <cell r="B154">
            <v>1.5944</v>
          </cell>
          <cell r="C154">
            <v>1.1459999999999999</v>
          </cell>
          <cell r="D154">
            <v>1.5564</v>
          </cell>
          <cell r="E154">
            <v>0.747</v>
          </cell>
          <cell r="F154">
            <v>2.6842000000000001</v>
          </cell>
          <cell r="G154">
            <v>1.7321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4.2133525903123026E-2</v>
          </cell>
          <cell r="O154">
            <v>-1.2338185304612836E-2</v>
          </cell>
          <cell r="P154">
            <v>9.2939225486373234E-2</v>
          </cell>
          <cell r="Q154">
            <v>-0.10898398159203193</v>
          </cell>
          <cell r="R154">
            <v>2.7778339147987552E-2</v>
          </cell>
          <cell r="S154">
            <v>4.7509958648087824E-2</v>
          </cell>
        </row>
        <row r="155">
          <cell r="A155">
            <v>39202</v>
          </cell>
          <cell r="B155">
            <v>1.6625000000000001</v>
          </cell>
          <cell r="C155">
            <v>1.1944999999999999</v>
          </cell>
          <cell r="D155">
            <v>1.5621</v>
          </cell>
          <cell r="E155">
            <v>0.74139999999999995</v>
          </cell>
          <cell r="F155">
            <v>2.8380999999999998</v>
          </cell>
          <cell r="G155">
            <v>1.6369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7.2825860073496784E-2</v>
          </cell>
          <cell r="O155">
            <v>1.8549510936183289E-2</v>
          </cell>
          <cell r="P155">
            <v>8.2706137995284923E-2</v>
          </cell>
          <cell r="Q155">
            <v>-0.10820986647883701</v>
          </cell>
          <cell r="R155">
            <v>6.8192079636431702E-2</v>
          </cell>
          <cell r="S155">
            <v>-1.976511738707043E-2</v>
          </cell>
        </row>
        <row r="156">
          <cell r="A156">
            <v>39233</v>
          </cell>
          <cell r="B156">
            <v>1.6675</v>
          </cell>
          <cell r="C156">
            <v>1.2553000000000001</v>
          </cell>
          <cell r="D156">
            <v>1.6405000000000001</v>
          </cell>
          <cell r="E156">
            <v>0.87109999999999999</v>
          </cell>
          <cell r="F156">
            <v>2.8618999999999999</v>
          </cell>
          <cell r="G156">
            <v>1.7101999999999999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6.3038049679165375E-2</v>
          </cell>
          <cell r="O156">
            <v>5.3801956835636489E-2</v>
          </cell>
          <cell r="P156">
            <v>0.11568896572500975</v>
          </cell>
          <cell r="Q156">
            <v>3.6774371222758173E-2</v>
          </cell>
          <cell r="R156">
            <v>5.9548009874583752E-2</v>
          </cell>
          <cell r="S156">
            <v>1.0214571147376672E-2</v>
          </cell>
        </row>
        <row r="157">
          <cell r="A157">
            <v>39263</v>
          </cell>
          <cell r="B157">
            <v>1.6375</v>
          </cell>
          <cell r="C157">
            <v>1.2421</v>
          </cell>
          <cell r="D157">
            <v>1.6348</v>
          </cell>
          <cell r="E157">
            <v>0.88029999999999997</v>
          </cell>
          <cell r="F157">
            <v>2.9142000000000001</v>
          </cell>
          <cell r="G157">
            <v>1.7855000000000001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3.4807568288402591E-2</v>
          </cell>
          <cell r="O157">
            <v>2.9645695335566824E-2</v>
          </cell>
          <cell r="P157">
            <v>9.3291577794724301E-2</v>
          </cell>
          <cell r="Q157">
            <v>3.6451811728423822E-2</v>
          </cell>
          <cell r="R157">
            <v>6.0668595927300339E-2</v>
          </cell>
          <cell r="S157">
            <v>3.6641975395222515E-2</v>
          </cell>
        </row>
        <row r="158">
          <cell r="A158">
            <v>39294</v>
          </cell>
          <cell r="B158">
            <v>1.5911</v>
          </cell>
          <cell r="C158">
            <v>1.1932</v>
          </cell>
          <cell r="D158">
            <v>1.5044</v>
          </cell>
          <cell r="E158">
            <v>0.84560000000000002</v>
          </cell>
          <cell r="F158">
            <v>3.0127999999999999</v>
          </cell>
          <cell r="G158">
            <v>2.1617000000000002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1.1018054257858623E-3</v>
          </cell>
          <cell r="O158">
            <v>-1.7118430208264979E-2</v>
          </cell>
          <cell r="P158">
            <v>2.4073950521812382E-3</v>
          </cell>
          <cell r="Q158">
            <v>-9.147059391074075E-3</v>
          </cell>
          <cell r="R158">
            <v>7.2933370642206174E-2</v>
          </cell>
          <cell r="S158">
            <v>0.20393605375149115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1.4433</v>
          </cell>
          <cell r="E159">
            <v>0.7742</v>
          </cell>
          <cell r="F159">
            <v>2.8933</v>
          </cell>
          <cell r="G159">
            <v>2.0964999999999998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-1.5642344926538376E-2</v>
          </cell>
          <cell r="O159">
            <v>-3.0350071850739124E-2</v>
          </cell>
          <cell r="P159">
            <v>-4.0583315175579227E-2</v>
          </cell>
          <cell r="Q159">
            <v>-8.7285493807806147E-2</v>
          </cell>
          <cell r="R159">
            <v>1.776803098828017E-2</v>
          </cell>
          <cell r="S159">
            <v>0.13033423404087641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1.4741</v>
          </cell>
          <cell r="E160">
            <v>0.77769999999999995</v>
          </cell>
          <cell r="F160">
            <v>3.0038</v>
          </cell>
          <cell r="G160">
            <v>2.1686000000000001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1.3542445261477409E-2</v>
          </cell>
          <cell r="O160">
            <v>-2.1870508062783123E-2</v>
          </cell>
          <cell r="P160">
            <v>-2.4348755335559136E-2</v>
          </cell>
          <cell r="Q160">
            <v>-7.8068463204785221E-2</v>
          </cell>
          <cell r="R160">
            <v>4.0181218496162519E-2</v>
          </cell>
          <cell r="S160">
            <v>0.13043519378092627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1.5404</v>
          </cell>
          <cell r="E161">
            <v>0.76249999999999996</v>
          </cell>
          <cell r="F161">
            <v>3.2602000000000002</v>
          </cell>
          <cell r="G161">
            <v>2.4152999999999998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2.1092069615610942E-2</v>
          </cell>
          <cell r="O161">
            <v>-1.1434119808406695E-4</v>
          </cell>
          <cell r="P161">
            <v>1.2912975735612564E-2</v>
          </cell>
          <cell r="Q161">
            <v>-8.9097206684704555E-2</v>
          </cell>
          <cell r="R161">
            <v>0.10167033237235867</v>
          </cell>
          <cell r="S161">
            <v>0.20376078608781856</v>
          </cell>
        </row>
        <row r="162">
          <cell r="A162">
            <v>39416</v>
          </cell>
          <cell r="B162">
            <v>1.5403</v>
          </cell>
          <cell r="C162">
            <v>1.202</v>
          </cell>
          <cell r="D162">
            <v>1.4758</v>
          </cell>
          <cell r="E162">
            <v>0.71</v>
          </cell>
          <cell r="F162">
            <v>3.0097999999999998</v>
          </cell>
          <cell r="G162">
            <v>2.2391999999999999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-4.4125669396463452E-2</v>
          </cell>
          <cell r="O162">
            <v>-3.0477932176600997E-2</v>
          </cell>
          <cell r="P162">
            <v>-3.0038368212388589E-2</v>
          </cell>
          <cell r="Q162">
            <v>-0.13877774752968397</v>
          </cell>
          <cell r="R162">
            <v>5.2227214162574587E-3</v>
          </cell>
          <cell r="S162">
            <v>8.4016681277344185E-2</v>
          </cell>
        </row>
        <row r="163">
          <cell r="A163">
            <v>39447</v>
          </cell>
          <cell r="B163">
            <v>1.5270999999999999</v>
          </cell>
          <cell r="C163">
            <v>1.1942999999999999</v>
          </cell>
          <cell r="D163">
            <v>1.4801</v>
          </cell>
          <cell r="E163">
            <v>0.67410000000000003</v>
          </cell>
          <cell r="F163">
            <v>2.9380000000000002</v>
          </cell>
          <cell r="G163">
            <v>2.2094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-4.9673916549277997E-2</v>
          </cell>
          <cell r="O163">
            <v>-3.8832587697377186E-2</v>
          </cell>
          <cell r="P163">
            <v>-2.7749456279418494E-2</v>
          </cell>
          <cell r="Q163">
            <v>-0.16575710890042306</v>
          </cell>
          <cell r="R163">
            <v>-2.5947020696191814E-2</v>
          </cell>
          <cell r="S163">
            <v>4.4405285593017707E-2</v>
          </cell>
        </row>
        <row r="164">
          <cell r="A164">
            <v>39478</v>
          </cell>
          <cell r="B164">
            <v>1.4338</v>
          </cell>
          <cell r="C164">
            <v>1.0407</v>
          </cell>
          <cell r="D164">
            <v>1.3605</v>
          </cell>
          <cell r="E164">
            <v>0.61480000000000001</v>
          </cell>
          <cell r="F164">
            <v>2.6545999999999998</v>
          </cell>
          <cell r="G164">
            <v>1.3967000000000001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-9.8843572771104116E-2</v>
          </cell>
          <cell r="O164">
            <v>-0.1511328046056265</v>
          </cell>
          <cell r="P164">
            <v>-9.6608510867906783E-2</v>
          </cell>
          <cell r="Q164">
            <v>-0.21718082791929638</v>
          </cell>
          <cell r="R164">
            <v>-0.116000979320247</v>
          </cell>
          <cell r="S164">
            <v>-0.3223318281003289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1.3832</v>
          </cell>
          <cell r="E165">
            <v>0.63200000000000001</v>
          </cell>
          <cell r="F165">
            <v>2.6509</v>
          </cell>
          <cell r="G165">
            <v>1.5033000000000001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-7.4936260604195115E-2</v>
          </cell>
          <cell r="Q165">
            <v>-0.17519210389769024</v>
          </cell>
          <cell r="R165">
            <v>-0.11236934256563225</v>
          </cell>
          <cell r="S165">
            <v>-0.25621047758236648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1.2390000000000001</v>
          </cell>
          <cell r="E166">
            <v>0.57850000000000001</v>
          </cell>
          <cell r="F166">
            <v>2.5398999999999998</v>
          </cell>
          <cell r="G166">
            <v>1.5293000000000001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-0.15734049152793672</v>
          </cell>
          <cell r="Q166">
            <v>-0.22025318189922027</v>
          </cell>
          <cell r="R166">
            <v>-0.14014477110625201</v>
          </cell>
          <cell r="S166">
            <v>-0.22977517220187749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0.64180000000000004</v>
          </cell>
          <cell r="F167">
            <v>2.7528999999999999</v>
          </cell>
          <cell r="G167">
            <v>1.6292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-8.920404990422659E-2</v>
          </cell>
          <cell r="Q167">
            <v>-0.11708132738630039</v>
          </cell>
          <cell r="R167">
            <v>-6.6185581889436795E-2</v>
          </cell>
          <cell r="S167">
            <v>-0.16927759039038903</v>
          </cell>
        </row>
        <row r="168">
          <cell r="A168">
            <v>39599</v>
          </cell>
          <cell r="B168">
            <v>1.4077999999999999</v>
          </cell>
          <cell r="C168">
            <v>1.0318000000000001</v>
          </cell>
          <cell r="D168">
            <v>1.3068</v>
          </cell>
          <cell r="E168">
            <v>0.65890000000000004</v>
          </cell>
          <cell r="F168">
            <v>2.7635999999999998</v>
          </cell>
          <cell r="G168">
            <v>1.7245999999999999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-7.290393755845237E-2</v>
          </cell>
          <cell r="O168">
            <v>-0.10751976159670007</v>
          </cell>
          <cell r="P168">
            <v>-8.9813660801038031E-2</v>
          </cell>
          <cell r="Q168">
            <v>-7.866161173740327E-2</v>
          </cell>
          <cell r="R168">
            <v>-6.0750373424639847E-2</v>
          </cell>
          <cell r="S168">
            <v>-0.11502306974319831</v>
          </cell>
        </row>
        <row r="169">
          <cell r="A169">
            <v>39629</v>
          </cell>
          <cell r="B169">
            <v>1.2866</v>
          </cell>
          <cell r="C169">
            <v>0.90990000000000004</v>
          </cell>
          <cell r="D169">
            <v>1.212</v>
          </cell>
          <cell r="E169">
            <v>0.61760000000000004</v>
          </cell>
          <cell r="F169">
            <v>2.5510999999999999</v>
          </cell>
          <cell r="G169">
            <v>1.5266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-0.13599234969231788</v>
          </cell>
          <cell r="O169">
            <v>-0.19310026051625884</v>
          </cell>
          <cell r="P169">
            <v>-0.13927201902088915</v>
          </cell>
          <cell r="Q169">
            <v>-0.11693598056408094</v>
          </cell>
          <cell r="R169">
            <v>-0.12339954997031488</v>
          </cell>
          <cell r="S169">
            <v>-0.20275379190470011</v>
          </cell>
        </row>
        <row r="170">
          <cell r="A170">
            <v>39660</v>
          </cell>
          <cell r="B170">
            <v>1.2733000000000001</v>
          </cell>
          <cell r="C170">
            <v>0.89410000000000001</v>
          </cell>
          <cell r="D170">
            <v>1.1007</v>
          </cell>
          <cell r="E170">
            <v>0.60840000000000005</v>
          </cell>
          <cell r="F170">
            <v>2.1960999999999999</v>
          </cell>
          <cell r="G170">
            <v>1.6173999999999999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-0.12798948698497326</v>
          </cell>
          <cell r="O170">
            <v>-0.18646266531947742</v>
          </cell>
          <cell r="P170">
            <v>-0.19555925633671511</v>
          </cell>
          <cell r="Q170">
            <v>-0.11022519812755494</v>
          </cell>
          <cell r="R170">
            <v>-0.22643886359636489</v>
          </cell>
          <cell r="S170">
            <v>-0.14501765386653132</v>
          </cell>
        </row>
        <row r="171">
          <cell r="A171">
            <v>39691</v>
          </cell>
          <cell r="B171">
            <v>1.2646999999999999</v>
          </cell>
          <cell r="C171">
            <v>0.89439999999999997</v>
          </cell>
          <cell r="D171">
            <v>1.1894</v>
          </cell>
          <cell r="E171">
            <v>0.58630000000000004</v>
          </cell>
          <cell r="F171">
            <v>2.0764</v>
          </cell>
          <cell r="G171">
            <v>1.383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-0.11680271756504323</v>
          </cell>
          <cell r="O171">
            <v>-0.16591290025713046</v>
          </cell>
          <cell r="P171">
            <v>-0.1171693301718334</v>
          </cell>
          <cell r="Q171">
            <v>-0.12061885187682664</v>
          </cell>
          <cell r="R171">
            <v>-0.24663250783249613</v>
          </cell>
          <cell r="S171">
            <v>-0.24886246169986281</v>
          </cell>
        </row>
        <row r="172">
          <cell r="A172">
            <v>39721</v>
          </cell>
          <cell r="B172">
            <v>1.1496999999999999</v>
          </cell>
          <cell r="C172">
            <v>0.7913</v>
          </cell>
          <cell r="D172">
            <v>1.0324</v>
          </cell>
          <cell r="E172">
            <v>0.50739999999999996</v>
          </cell>
          <cell r="F172">
            <v>1.5846</v>
          </cell>
          <cell r="G172">
            <v>1.1291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-0.17406870528977469</v>
          </cell>
          <cell r="O172">
            <v>-0.23541999611941522</v>
          </cell>
          <cell r="P172">
            <v>-0.20897392214284183</v>
          </cell>
          <cell r="Q172">
            <v>-0.20910855017623764</v>
          </cell>
          <cell r="R172">
            <v>-0.39474252737530624</v>
          </cell>
          <cell r="S172">
            <v>-0.35933914783233845</v>
          </cell>
        </row>
        <row r="173">
          <cell r="A173">
            <v>39752</v>
          </cell>
          <cell r="B173">
            <v>0.95479999999999998</v>
          </cell>
          <cell r="C173">
            <v>0.66439999999999999</v>
          </cell>
          <cell r="D173">
            <v>0.92630000000000001</v>
          </cell>
          <cell r="E173">
            <v>0.4</v>
          </cell>
          <cell r="F173">
            <v>1.2025999999999999</v>
          </cell>
          <cell r="G173">
            <v>0.82609999999999995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-0.28295682633812247</v>
          </cell>
          <cell r="O173">
            <v>-0.32536721642374045</v>
          </cell>
          <cell r="P173">
            <v>-0.26006609187412655</v>
          </cell>
          <cell r="Q173">
            <v>-0.33926527876309398</v>
          </cell>
          <cell r="R173">
            <v>-0.50755588162879217</v>
          </cell>
          <cell r="S173">
            <v>-0.49971303039251513</v>
          </cell>
        </row>
        <row r="174">
          <cell r="A174">
            <v>39782</v>
          </cell>
          <cell r="B174">
            <v>0.8831</v>
          </cell>
          <cell r="C174">
            <v>0.61680000000000001</v>
          </cell>
          <cell r="D174">
            <v>0.9022</v>
          </cell>
          <cell r="E174">
            <v>0.3896</v>
          </cell>
          <cell r="F174">
            <v>1.1305000000000001</v>
          </cell>
          <cell r="G174">
            <v>0.76659999999999995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-0.30300314232927261</v>
          </cell>
          <cell r="O174">
            <v>-0.33856574938265771</v>
          </cell>
          <cell r="P174">
            <v>-0.24808294104119144</v>
          </cell>
          <cell r="Q174">
            <v>-0.31741454744760611</v>
          </cell>
          <cell r="R174">
            <v>-0.50177555407477636</v>
          </cell>
          <cell r="S174">
            <v>-0.50219602329982893</v>
          </cell>
        </row>
        <row r="175">
          <cell r="A175">
            <v>39813</v>
          </cell>
          <cell r="B175">
            <v>0.88829999999999998</v>
          </cell>
          <cell r="C175">
            <v>0.61850000000000005</v>
          </cell>
          <cell r="D175">
            <v>0.93379999999999996</v>
          </cell>
          <cell r="E175">
            <v>0.40089999999999998</v>
          </cell>
          <cell r="F175">
            <v>1.1996</v>
          </cell>
          <cell r="G175">
            <v>0.83209999999999995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-0.26457306618169318</v>
          </cell>
          <cell r="O175">
            <v>-0.30056463500102204</v>
          </cell>
          <cell r="P175">
            <v>-0.19198716168750329</v>
          </cell>
          <cell r="Q175">
            <v>-0.25801014159436131</v>
          </cell>
          <cell r="R175">
            <v>-0.43323054679904371</v>
          </cell>
          <cell r="S175">
            <v>-0.42384121695303667</v>
          </cell>
        </row>
        <row r="176">
          <cell r="A176">
            <v>39844</v>
          </cell>
          <cell r="B176">
            <v>0.81340000000000001</v>
          </cell>
          <cell r="C176">
            <v>0.57520000000000004</v>
          </cell>
          <cell r="D176">
            <v>0.75529999999999997</v>
          </cell>
          <cell r="E176">
            <v>0.37030000000000002</v>
          </cell>
          <cell r="F176">
            <v>1.2346999999999999</v>
          </cell>
          <cell r="G176">
            <v>0.82479999999999998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-0.2892358252887326</v>
          </cell>
          <cell r="O176">
            <v>-0.3107847910396957</v>
          </cell>
          <cell r="P176">
            <v>-0.30803630464812559</v>
          </cell>
          <cell r="Q176">
            <v>-0.27214627689970006</v>
          </cell>
          <cell r="R176">
            <v>-0.3766372877033547</v>
          </cell>
          <cell r="S176">
            <v>-0.39099475275143991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0.71199999999999997</v>
          </cell>
          <cell r="E177">
            <v>0.3634</v>
          </cell>
          <cell r="F177">
            <v>1.1524000000000001</v>
          </cell>
          <cell r="G177">
            <v>0.79959999999999998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-0.30761526697139896</v>
          </cell>
          <cell r="Q177">
            <v>-0.24142201792232598</v>
          </cell>
          <cell r="R177">
            <v>-0.3754500506253815</v>
          </cell>
          <cell r="S177">
            <v>-0.36946404844706582</v>
          </cell>
        </row>
        <row r="178">
          <cell r="A178">
            <v>39903</v>
          </cell>
          <cell r="B178">
            <v>0.80569999999999997</v>
          </cell>
          <cell r="C178">
            <v>0.52549999999999997</v>
          </cell>
          <cell r="D178">
            <v>0.68289999999999995</v>
          </cell>
          <cell r="E178">
            <v>0.37169999999999997</v>
          </cell>
          <cell r="F178">
            <v>1.4006000000000001</v>
          </cell>
          <cell r="G178">
            <v>0.82520000000000004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-0.21285604043258577</v>
          </cell>
          <cell r="O178">
            <v>-0.28391371809806287</v>
          </cell>
          <cell r="P178">
            <v>-0.29491643279787694</v>
          </cell>
          <cell r="Q178">
            <v>-0.1795627515546967</v>
          </cell>
          <cell r="R178">
            <v>-0.19939180536020484</v>
          </cell>
          <cell r="S178">
            <v>-0.30735572584240833</v>
          </cell>
        </row>
        <row r="179">
          <cell r="A179">
            <v>39933</v>
          </cell>
          <cell r="B179">
            <v>0.88109999999999999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1.5588</v>
          </cell>
          <cell r="G179">
            <v>0.95789999999999997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-0.104461442508618</v>
          </cell>
          <cell r="O179">
            <v>-0.13496389762285432</v>
          </cell>
          <cell r="P179">
            <v>-0.19767190063606854</v>
          </cell>
          <cell r="Q179">
            <v>-7.9062806026489074E-2</v>
          </cell>
          <cell r="R179">
            <v>-7.3583141264097929E-2</v>
          </cell>
          <cell r="S179">
            <v>-0.15772556148901506</v>
          </cell>
        </row>
        <row r="180">
          <cell r="A180">
            <v>39964</v>
          </cell>
          <cell r="B180">
            <v>0.95399999999999996</v>
          </cell>
          <cell r="C180">
            <v>0.65580000000000005</v>
          </cell>
          <cell r="D180">
            <v>0.76490000000000002</v>
          </cell>
          <cell r="E180">
            <v>0.44569999999999999</v>
          </cell>
          <cell r="F180">
            <v>1.7565</v>
          </cell>
          <cell r="G180">
            <v>1.2533000000000001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-3.401744267216289E-3</v>
          </cell>
          <cell r="O180">
            <v>-3.0121986971373027E-2</v>
          </cell>
          <cell r="P180">
            <v>-0.12801508580434906</v>
          </cell>
          <cell r="Q180">
            <v>5.9895122477517715E-2</v>
          </cell>
          <cell r="R180">
            <v>6.6451488729580621E-2</v>
          </cell>
          <cell r="S180">
            <v>0.11457996761066891</v>
          </cell>
        </row>
        <row r="181">
          <cell r="A181">
            <v>39994</v>
          </cell>
          <cell r="B181">
            <v>0.95450000000000002</v>
          </cell>
          <cell r="C181">
            <v>0.64300000000000002</v>
          </cell>
          <cell r="D181">
            <v>0.7349</v>
          </cell>
          <cell r="E181">
            <v>0.46129999999999999</v>
          </cell>
          <cell r="F181">
            <v>1.7999000000000001</v>
          </cell>
          <cell r="G181">
            <v>1.2417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2.2039419724495968E-2</v>
          </cell>
          <cell r="O181">
            <v>-1.5665890679072203E-2</v>
          </cell>
          <cell r="P181">
            <v>-0.12136939090819943</v>
          </cell>
          <cell r="Q181">
            <v>0.12024616158204804</v>
          </cell>
          <cell r="R181">
            <v>0.10967881737626506</v>
          </cell>
          <cell r="S181">
            <v>0.11544549039314367</v>
          </cell>
        </row>
        <row r="182">
          <cell r="A182">
            <v>40025</v>
          </cell>
          <cell r="B182">
            <v>1.0262</v>
          </cell>
          <cell r="C182">
            <v>0.70589999999999997</v>
          </cell>
          <cell r="D182">
            <v>0.84260000000000002</v>
          </cell>
          <cell r="E182">
            <v>0.47139999999999999</v>
          </cell>
          <cell r="F182">
            <v>2.1383000000000001</v>
          </cell>
          <cell r="G182">
            <v>1.4054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0.11290354902261934</v>
          </cell>
          <cell r="O182">
            <v>0.10190316232595542</v>
          </cell>
          <cell r="P182">
            <v>3.7874872056111064E-2</v>
          </cell>
          <cell r="Q182">
            <v>0.16187443244244171</v>
          </cell>
          <cell r="R182">
            <v>0.30014840955637956</v>
          </cell>
          <cell r="S182">
            <v>0.25128695486346908</v>
          </cell>
        </row>
        <row r="183">
          <cell r="A183">
            <v>40056</v>
          </cell>
          <cell r="B183">
            <v>1.1305000000000001</v>
          </cell>
          <cell r="C183">
            <v>0.77459999999999996</v>
          </cell>
          <cell r="D183">
            <v>1.0118</v>
          </cell>
          <cell r="E183">
            <v>0.51739999999999997</v>
          </cell>
          <cell r="F183">
            <v>2.0274000000000001</v>
          </cell>
          <cell r="G183">
            <v>1.3763000000000001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0.22175912400982845</v>
          </cell>
          <cell r="O183">
            <v>0.21341044179353807</v>
          </cell>
          <cell r="P183">
            <v>0.24151142795916103</v>
          </cell>
          <cell r="Q183">
            <v>0.27290657783552685</v>
          </cell>
          <cell r="R183">
            <v>0.22577328646882622</v>
          </cell>
          <cell r="S183">
            <v>0.2150585964717846</v>
          </cell>
        </row>
        <row r="184">
          <cell r="A184">
            <v>40086</v>
          </cell>
          <cell r="B184">
            <v>1.1708000000000001</v>
          </cell>
          <cell r="C184">
            <v>0.80889999999999995</v>
          </cell>
          <cell r="D184">
            <v>1.0589999999999999</v>
          </cell>
          <cell r="E184">
            <v>0.48709999999999998</v>
          </cell>
          <cell r="F184">
            <v>2.2170999999999998</v>
          </cell>
          <cell r="G184">
            <v>1.4984999999999999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0.25268452283588183</v>
          </cell>
          <cell r="O184">
            <v>0.26074273498837819</v>
          </cell>
          <cell r="P184">
            <v>0.28308618177973499</v>
          </cell>
          <cell r="Q184">
            <v>0.20469359102036044</v>
          </cell>
          <cell r="R184">
            <v>0.31316344636951987</v>
          </cell>
          <cell r="S184">
            <v>0.29439644902168771</v>
          </cell>
        </row>
        <row r="185">
          <cell r="A185">
            <v>40117</v>
          </cell>
          <cell r="B185">
            <v>1.1482000000000001</v>
          </cell>
          <cell r="C185">
            <v>0.77449999999999997</v>
          </cell>
          <cell r="D185">
            <v>1.0595000000000001</v>
          </cell>
          <cell r="E185">
            <v>0.47470000000000001</v>
          </cell>
          <cell r="F185">
            <v>2.2921999999999998</v>
          </cell>
          <cell r="G185">
            <v>1.5013000000000001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0.21936092649757755</v>
          </cell>
          <cell r="O185">
            <v>0.20715270925898288</v>
          </cell>
          <cell r="P185">
            <v>0.27025231180311726</v>
          </cell>
          <cell r="Q185">
            <v>0.18201583635148033</v>
          </cell>
          <cell r="R185">
            <v>0.32344476759856589</v>
          </cell>
          <cell r="S185">
            <v>0.26951004760190411</v>
          </cell>
        </row>
        <row r="186">
          <cell r="A186">
            <v>40147</v>
          </cell>
          <cell r="B186">
            <v>1.2743</v>
          </cell>
          <cell r="C186">
            <v>0.80969999999999998</v>
          </cell>
          <cell r="D186">
            <v>1.089</v>
          </cell>
          <cell r="E186">
            <v>0.47539999999999999</v>
          </cell>
          <cell r="F186">
            <v>2.3321999999999998</v>
          </cell>
          <cell r="G186">
            <v>1.5641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0.32072769587887362</v>
          </cell>
          <cell r="O186">
            <v>0.25169391066428126</v>
          </cell>
          <cell r="P186">
            <v>0.28663636839102824</v>
          </cell>
          <cell r="Q186">
            <v>0.18896431170118677</v>
          </cell>
          <cell r="R186">
            <v>0.3104419096173483</v>
          </cell>
          <cell r="S186">
            <v>0.28758891726686864</v>
          </cell>
        </row>
        <row r="187">
          <cell r="A187">
            <v>40178</v>
          </cell>
          <cell r="B187">
            <v>1.2967</v>
          </cell>
          <cell r="C187">
            <v>0.85429999999999995</v>
          </cell>
          <cell r="D187">
            <v>1.1367</v>
          </cell>
          <cell r="E187">
            <v>0.51419999999999999</v>
          </cell>
          <cell r="F187">
            <v>2.3828999999999998</v>
          </cell>
          <cell r="G187">
            <v>1.6294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0.30929371237829439</v>
          </cell>
          <cell r="O187">
            <v>0.29791655264404437</v>
          </cell>
          <cell r="P187">
            <v>0.31428187640703031</v>
          </cell>
          <cell r="Q187">
            <v>0.27406913930761156</v>
          </cell>
          <cell r="R187">
            <v>0.30050712185474326</v>
          </cell>
          <cell r="S187">
            <v>0.29879681952119141</v>
          </cell>
        </row>
        <row r="188">
          <cell r="A188">
            <v>40209</v>
          </cell>
          <cell r="B188">
            <v>1.2447999999999999</v>
          </cell>
          <cell r="C188">
            <v>0.81930000000000003</v>
          </cell>
          <cell r="D188">
            <v>1.111</v>
          </cell>
          <cell r="E188">
            <v>0.5111</v>
          </cell>
          <cell r="F188">
            <v>2.1202000000000001</v>
          </cell>
          <cell r="G188">
            <v>1.4895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0.23423472441571347</v>
          </cell>
          <cell r="O188">
            <v>0.23119060778450984</v>
          </cell>
          <cell r="P188">
            <v>0.26555316741506152</v>
          </cell>
          <cell r="Q188">
            <v>0.25467759069043283</v>
          </cell>
          <cell r="R188">
            <v>0.14403762077960236</v>
          </cell>
          <cell r="S188">
            <v>0.1675470547397</v>
          </cell>
        </row>
        <row r="189">
          <cell r="A189">
            <v>40237</v>
          </cell>
          <cell r="B189">
            <v>1.28</v>
          </cell>
          <cell r="C189">
            <v>0.80530000000000002</v>
          </cell>
          <cell r="D189">
            <v>1.1625000000000001</v>
          </cell>
          <cell r="E189">
            <v>0.53120000000000001</v>
          </cell>
          <cell r="F189">
            <v>2.1913999999999998</v>
          </cell>
          <cell r="G189">
            <v>1.474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0.24124248746275723</v>
          </cell>
          <cell r="O189">
            <v>0.19956607136387761</v>
          </cell>
          <cell r="P189">
            <v>0.29405643836007012</v>
          </cell>
          <cell r="Q189">
            <v>0.28329496819586919</v>
          </cell>
          <cell r="R189">
            <v>0.16525410931259632</v>
          </cell>
          <cell r="S189">
            <v>0.1391968643515018</v>
          </cell>
        </row>
        <row r="190">
          <cell r="A190">
            <v>40268</v>
          </cell>
          <cell r="B190">
            <v>1.3553999999999999</v>
          </cell>
          <cell r="C190">
            <v>0.84160000000000001</v>
          </cell>
          <cell r="D190">
            <v>1.1638999999999999</v>
          </cell>
          <cell r="E190">
            <v>0.57950000000000002</v>
          </cell>
          <cell r="F190">
            <v>2.4198</v>
          </cell>
          <cell r="G190">
            <v>1.3707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0.2759482825666677</v>
          </cell>
          <cell r="O190">
            <v>0.23414111189567977</v>
          </cell>
          <cell r="P190">
            <v>0.26045236425831431</v>
          </cell>
          <cell r="Q190">
            <v>0.35878483495137381</v>
          </cell>
          <cell r="R190">
            <v>0.2511458728924818</v>
          </cell>
          <cell r="S190">
            <v>5.6717368795444756E-2</v>
          </cell>
        </row>
        <row r="191">
          <cell r="A191">
            <v>40298</v>
          </cell>
          <cell r="B191">
            <v>1.3751</v>
          </cell>
          <cell r="C191">
            <v>0.82499999999999996</v>
          </cell>
          <cell r="D191">
            <v>1.1591</v>
          </cell>
          <cell r="E191">
            <v>0.58409999999999995</v>
          </cell>
          <cell r="F191">
            <v>2.4417</v>
          </cell>
          <cell r="G191">
            <v>1.3914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0.25710224607357812</v>
          </cell>
          <cell r="O191">
            <v>0.19480596380208492</v>
          </cell>
          <cell r="P191">
            <v>0.22660609023261169</v>
          </cell>
          <cell r="Q191">
            <v>0.32971875633247039</v>
          </cell>
          <cell r="R191">
            <v>0.22867131670668783</v>
          </cell>
          <cell r="S191">
            <v>6.8138006713712063E-2</v>
          </cell>
        </row>
        <row r="192">
          <cell r="A192">
            <v>40329</v>
          </cell>
          <cell r="B192">
            <v>1.2412000000000001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2.0871</v>
          </cell>
          <cell r="G192">
            <v>1.3185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0.12049162978869732</v>
          </cell>
          <cell r="O192">
            <v>9.7805119437106791E-2</v>
          </cell>
          <cell r="P192">
            <v>0.13689593490586383</v>
          </cell>
          <cell r="Q192">
            <v>0.16649856417646647</v>
          </cell>
          <cell r="R192">
            <v>4.6416742012795886E-2</v>
          </cell>
          <cell r="S192">
            <v>1.3435692869197879E-2</v>
          </cell>
        </row>
        <row r="193">
          <cell r="A193">
            <v>40359</v>
          </cell>
          <cell r="B193">
            <v>1.1742999999999999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2.0745</v>
          </cell>
          <cell r="G193">
            <v>1.3093999999999999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5.5224160918101006E-2</v>
          </cell>
          <cell r="O193">
            <v>8.292538066282984E-2</v>
          </cell>
          <cell r="P193">
            <v>7.2774928180341369E-2</v>
          </cell>
          <cell r="Q193">
            <v>0.11036065522066396</v>
          </cell>
          <cell r="R193">
            <v>3.7168719791833116E-2</v>
          </cell>
          <cell r="S193">
            <v>8.348672036222915E-3</v>
          </cell>
        </row>
        <row r="194">
          <cell r="A194">
            <v>40390</v>
          </cell>
          <cell r="B194">
            <v>1.2547999999999999</v>
          </cell>
          <cell r="C194">
            <v>0.80010000000000003</v>
          </cell>
          <cell r="D194">
            <v>1.0086999999999999</v>
          </cell>
          <cell r="E194">
            <v>0.499</v>
          </cell>
          <cell r="F194">
            <v>2.1907000000000001</v>
          </cell>
          <cell r="G194">
            <v>1.4206000000000001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0.11316104371284608</v>
          </cell>
          <cell r="O194">
            <v>0.14755214821231899</v>
          </cell>
          <cell r="P194">
            <v>5.3153574542326831E-2</v>
          </cell>
          <cell r="Q194">
            <v>0.11535452366811971</v>
          </cell>
          <cell r="R194">
            <v>8.2496728425868415E-2</v>
          </cell>
          <cell r="S194">
            <v>8.4404557960910287E-2</v>
          </cell>
        </row>
        <row r="195">
          <cell r="A195">
            <v>40421</v>
          </cell>
          <cell r="B195">
            <v>1.1583000000000001</v>
          </cell>
          <cell r="C195">
            <v>0.75939999999999996</v>
          </cell>
          <cell r="D195">
            <v>0.95809999999999995</v>
          </cell>
          <cell r="E195">
            <v>0.45600000000000002</v>
          </cell>
          <cell r="F195">
            <v>2.1063999999999998</v>
          </cell>
          <cell r="G195">
            <v>1.3668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2.5247805847226301E-2</v>
          </cell>
          <cell r="O195">
            <v>8.6704740780185752E-2</v>
          </cell>
          <cell r="P195">
            <v>3.8379240431982709E-3</v>
          </cell>
          <cell r="Q195">
            <v>2.6051941310831994E-2</v>
          </cell>
          <cell r="R195">
            <v>3.4991177994680767E-2</v>
          </cell>
          <cell r="S195">
            <v>3.9890755253867871E-2</v>
          </cell>
        </row>
        <row r="196">
          <cell r="A196">
            <v>40451</v>
          </cell>
          <cell r="B196">
            <v>1.2598</v>
          </cell>
          <cell r="C196">
            <v>0.78010000000000002</v>
          </cell>
          <cell r="D196">
            <v>1.0165</v>
          </cell>
          <cell r="E196">
            <v>0.46970000000000001</v>
          </cell>
          <cell r="F196">
            <v>2.3683999999999998</v>
          </cell>
          <cell r="G196">
            <v>1.5144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0.10065151634642056</v>
          </cell>
          <cell r="O196">
            <v>0.109380085971027</v>
          </cell>
          <cell r="P196">
            <v>5.997897984070244E-2</v>
          </cell>
          <cell r="Q196">
            <v>5.8985042957772293E-2</v>
          </cell>
          <cell r="R196">
            <v>0.13940852469752119</v>
          </cell>
          <cell r="S196">
            <v>0.13276900810479719</v>
          </cell>
        </row>
        <row r="197">
          <cell r="A197">
            <v>40482</v>
          </cell>
          <cell r="B197">
            <v>1.3062</v>
          </cell>
          <cell r="C197">
            <v>0.81569999999999998</v>
          </cell>
          <cell r="D197">
            <v>1.0535000000000001</v>
          </cell>
          <cell r="E197">
            <v>0.4572</v>
          </cell>
          <cell r="F197">
            <v>2.4137</v>
          </cell>
          <cell r="G197">
            <v>1.5709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0.12236716524858293</v>
          </cell>
          <cell r="O197">
            <v>0.14573466110960398</v>
          </cell>
          <cell r="P197">
            <v>9.0868987235785514E-2</v>
          </cell>
          <cell r="Q197">
            <v>3.5252259880067749E-2</v>
          </cell>
          <cell r="R197">
            <v>0.13593325835301573</v>
          </cell>
          <cell r="S197">
            <v>0.15158309118307356</v>
          </cell>
        </row>
        <row r="198">
          <cell r="A198">
            <v>40512</v>
          </cell>
          <cell r="B198">
            <v>1.2782</v>
          </cell>
          <cell r="C198">
            <v>0.76549999999999996</v>
          </cell>
          <cell r="D198">
            <v>1.0257000000000001</v>
          </cell>
          <cell r="E198">
            <v>0.48370000000000002</v>
          </cell>
          <cell r="F198">
            <v>2.3595000000000002</v>
          </cell>
          <cell r="G198">
            <v>1.4058999999999999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8.4462386111399335E-2</v>
          </cell>
          <cell r="O198">
            <v>7.1570808492286586E-2</v>
          </cell>
          <cell r="P198">
            <v>5.8201171076414759E-2</v>
          </cell>
          <cell r="Q198">
            <v>9.1135741976513085E-2</v>
          </cell>
          <cell r="R198">
            <v>9.168293084019874E-2</v>
          </cell>
          <cell r="S198">
            <v>2.6596525213604671E-2</v>
          </cell>
        </row>
        <row r="199">
          <cell r="A199">
            <v>40543</v>
          </cell>
          <cell r="B199">
            <v>1.3615999999999999</v>
          </cell>
          <cell r="C199">
            <v>0.80640000000000001</v>
          </cell>
          <cell r="D199">
            <v>1.0963000000000001</v>
          </cell>
          <cell r="E199">
            <v>0.50460000000000005</v>
          </cell>
          <cell r="F199">
            <v>2.5350999999999999</v>
          </cell>
          <cell r="G199">
            <v>1.5194000000000001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0.13218386267129967</v>
          </cell>
          <cell r="O199">
            <v>0.11711524487553215</v>
          </cell>
          <cell r="P199">
            <v>0.11708638614403544</v>
          </cell>
          <cell r="Q199">
            <v>0.12731244349896342</v>
          </cell>
          <cell r="R199">
            <v>0.14354502623886622</v>
          </cell>
          <cell r="S199">
            <v>9.4404038038925941E-2</v>
          </cell>
        </row>
        <row r="200">
          <cell r="A200">
            <v>40574</v>
          </cell>
          <cell r="B200">
            <v>1.3916999999999999</v>
          </cell>
          <cell r="C200">
            <v>0.84830000000000005</v>
          </cell>
          <cell r="D200">
            <v>1.1184000000000001</v>
          </cell>
          <cell r="E200">
            <v>0.51100000000000001</v>
          </cell>
          <cell r="F200">
            <v>2.2894999999999999</v>
          </cell>
          <cell r="G200">
            <v>1.4874000000000001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0.13310502410530378</v>
          </cell>
          <cell r="O200">
            <v>0.15544445700111531</v>
          </cell>
          <cell r="P200">
            <v>0.12676469886884889</v>
          </cell>
          <cell r="Q200">
            <v>0.12897010870204539</v>
          </cell>
          <cell r="R200">
            <v>2.2795242993760345E-2</v>
          </cell>
          <cell r="S200">
            <v>6.1446549108256532E-2</v>
          </cell>
        </row>
        <row r="201">
          <cell r="A201">
            <v>40602</v>
          </cell>
          <cell r="B201">
            <v>1.4180999999999999</v>
          </cell>
          <cell r="C201">
            <v>0.86260000000000003</v>
          </cell>
          <cell r="D201">
            <v>1.1632</v>
          </cell>
          <cell r="E201">
            <v>0.5524</v>
          </cell>
          <cell r="F201">
            <v>2.3266</v>
          </cell>
          <cell r="G201">
            <v>1.4607000000000001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0.1293885908229131</v>
          </cell>
          <cell r="O201">
            <v>0.15378662801619392</v>
          </cell>
          <cell r="P201">
            <v>0.1520697606973882</v>
          </cell>
          <cell r="Q201">
            <v>0.19493879585296758</v>
          </cell>
          <cell r="R201">
            <v>3.0176990241463475E-2</v>
          </cell>
          <cell r="S201">
            <v>3.6402392814504969E-2</v>
          </cell>
        </row>
        <row r="202">
          <cell r="A202">
            <v>40633</v>
          </cell>
          <cell r="B202">
            <v>1.4165000000000001</v>
          </cell>
          <cell r="C202">
            <v>0.80740000000000001</v>
          </cell>
          <cell r="D202">
            <v>1.1406000000000001</v>
          </cell>
          <cell r="E202">
            <v>0.50449999999999995</v>
          </cell>
          <cell r="F202">
            <v>2.1976</v>
          </cell>
          <cell r="G202">
            <v>1.2383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0.10592333829639689</v>
          </cell>
          <cell r="O202">
            <v>7.1312023956091153E-2</v>
          </cell>
          <cell r="P202">
            <v>0.10829310020216587</v>
          </cell>
          <cell r="Q202">
            <v>8.3385246576726413E-2</v>
          </cell>
          <cell r="R202">
            <v>-2.7649028285446686E-2</v>
          </cell>
          <cell r="S202">
            <v>-0.1097927785726257</v>
          </cell>
        </row>
        <row r="203">
          <cell r="A203">
            <v>40663</v>
          </cell>
          <cell r="B203">
            <v>1.4561999999999999</v>
          </cell>
          <cell r="C203">
            <v>0.83709999999999996</v>
          </cell>
          <cell r="D203">
            <v>1.2054</v>
          </cell>
          <cell r="E203">
            <v>0.49349999999999999</v>
          </cell>
          <cell r="F203">
            <v>2.3189000000000002</v>
          </cell>
          <cell r="G203">
            <v>1.2746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0.11287461355583406</v>
          </cell>
          <cell r="O203">
            <v>9.7155554434018798E-2</v>
          </cell>
          <cell r="P203">
            <v>0.14602123751102103</v>
          </cell>
          <cell r="Q203">
            <v>5.538031045599956E-2</v>
          </cell>
          <cell r="R203">
            <v>1.9023893904231537E-2</v>
          </cell>
          <cell r="S203">
            <v>-7.4865562324385682E-2</v>
          </cell>
        </row>
        <row r="204">
          <cell r="A204">
            <v>40694</v>
          </cell>
          <cell r="B204">
            <v>1.3971</v>
          </cell>
          <cell r="C204">
            <v>0.80349999999999999</v>
          </cell>
          <cell r="D204">
            <v>1.1867000000000001</v>
          </cell>
          <cell r="E204">
            <v>0.46729999999999999</v>
          </cell>
          <cell r="F204">
            <v>2.2246999999999999</v>
          </cell>
          <cell r="G204">
            <v>1.3422000000000001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5.298953697901676E-2</v>
          </cell>
          <cell r="O204">
            <v>4.667360581683222E-2</v>
          </cell>
          <cell r="P204">
            <v>0.1083444142013239</v>
          </cell>
          <cell r="Q204">
            <v>1.5585164336999746E-3</v>
          </cell>
          <cell r="R204">
            <v>-2.3443900747190161E-2</v>
          </cell>
          <cell r="S204">
            <v>-2.5186208997621806E-2</v>
          </cell>
        </row>
        <row r="205">
          <cell r="A205">
            <v>40724</v>
          </cell>
          <cell r="B205">
            <v>1.3714</v>
          </cell>
          <cell r="C205">
            <v>0.7944</v>
          </cell>
          <cell r="D205">
            <v>1.1781999999999999</v>
          </cell>
          <cell r="E205">
            <v>0.47689999999999999</v>
          </cell>
          <cell r="F205">
            <v>2.1812999999999998</v>
          </cell>
          <cell r="G205">
            <v>1.335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2.3191998894834143E-2</v>
          </cell>
          <cell r="O205">
            <v>3.0382872505664071E-2</v>
          </cell>
          <cell r="P205">
            <v>8.4355043905778304E-2</v>
          </cell>
          <cell r="Q205">
            <v>2.1552366555229074E-2</v>
          </cell>
          <cell r="R205">
            <v>-4.1026394942860422E-2</v>
          </cell>
          <cell r="S205">
            <v>-2.7404136914240929E-2</v>
          </cell>
        </row>
        <row r="206">
          <cell r="A206">
            <v>40755</v>
          </cell>
          <cell r="B206">
            <v>1.3394999999999999</v>
          </cell>
          <cell r="C206">
            <v>0.75009999999999999</v>
          </cell>
          <cell r="D206">
            <v>1.0947</v>
          </cell>
          <cell r="E206">
            <v>0.47199999999999998</v>
          </cell>
          <cell r="F206">
            <v>2.0880000000000001</v>
          </cell>
          <cell r="G206">
            <v>1.3137000000000001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-6.7217889057353819E-3</v>
          </cell>
          <cell r="O206">
            <v>-2.4192227454549298E-2</v>
          </cell>
          <cell r="P206">
            <v>4.4176185412305724E-3</v>
          </cell>
          <cell r="Q206">
            <v>1.1659589102330781E-2</v>
          </cell>
          <cell r="R206">
            <v>-7.8136314952251706E-2</v>
          </cell>
          <cell r="S206">
            <v>-3.835756237683674E-2</v>
          </cell>
        </row>
        <row r="207">
          <cell r="A207">
            <v>40786</v>
          </cell>
          <cell r="B207">
            <v>1.2335</v>
          </cell>
          <cell r="C207">
            <v>0.66590000000000005</v>
          </cell>
          <cell r="D207">
            <v>0.92869999999999997</v>
          </cell>
          <cell r="E207">
            <v>0.44779999999999998</v>
          </cell>
          <cell r="F207">
            <v>1.9424999999999999</v>
          </cell>
          <cell r="G207">
            <v>1.093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-8.1515807992362799E-2</v>
          </cell>
          <cell r="O207">
            <v>-0.11958419739486481</v>
          </cell>
          <cell r="P207">
            <v>-0.13699527450769422</v>
          </cell>
          <cell r="Q207">
            <v>-3.3724962793509006E-2</v>
          </cell>
          <cell r="R207">
            <v>-0.13098642624797951</v>
          </cell>
          <cell r="S207">
            <v>-0.18038600426454199</v>
          </cell>
        </row>
        <row r="208">
          <cell r="A208">
            <v>40816</v>
          </cell>
          <cell r="B208">
            <v>1.1448</v>
          </cell>
          <cell r="C208">
            <v>0.62480000000000002</v>
          </cell>
          <cell r="D208">
            <v>0.88190000000000002</v>
          </cell>
          <cell r="E208">
            <v>0.442</v>
          </cell>
          <cell r="F208">
            <v>1.5651999999999999</v>
          </cell>
          <cell r="G208">
            <v>0.93069999999999997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-0.13694451755790493</v>
          </cell>
          <cell r="O208">
            <v>-0.15545658740499502</v>
          </cell>
          <cell r="P208">
            <v>-0.16594651477580258</v>
          </cell>
          <cell r="Q208">
            <v>-3.8803857181889168E-2</v>
          </cell>
          <cell r="R208">
            <v>-0.27564917713320147</v>
          </cell>
          <cell r="S208">
            <v>-0.27481230382945121</v>
          </cell>
        </row>
        <row r="209">
          <cell r="A209">
            <v>40847</v>
          </cell>
          <cell r="B209">
            <v>1.2678</v>
          </cell>
          <cell r="C209">
            <v>0.68049999999999999</v>
          </cell>
          <cell r="D209">
            <v>0.97840000000000005</v>
          </cell>
          <cell r="E209">
            <v>0.44209999999999999</v>
          </cell>
          <cell r="F209">
            <v>1.8087</v>
          </cell>
          <cell r="G209">
            <v>1.0689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-4.3477616881090198E-2</v>
          </cell>
          <cell r="O209">
            <v>-6.9239304990902917E-2</v>
          </cell>
          <cell r="P209">
            <v>-6.7655863751914236E-2</v>
          </cell>
          <cell r="Q209">
            <v>-3.1585241998654534E-2</v>
          </cell>
          <cell r="R209">
            <v>-0.14711635993381822</v>
          </cell>
          <cell r="S209">
            <v>-0.14724405006078822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0.96240000000000003</v>
          </cell>
          <cell r="E210">
            <v>0.4098</v>
          </cell>
          <cell r="F210">
            <v>1.6714</v>
          </cell>
          <cell r="G210">
            <v>1.0738000000000001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-7.1242461015553205E-2</v>
          </cell>
          <cell r="O210">
            <v>-9.0530250511262511E-2</v>
          </cell>
          <cell r="P210">
            <v>-7.4234074010078532E-2</v>
          </cell>
          <cell r="Q210">
            <v>-8.8488760930813481E-2</v>
          </cell>
          <cell r="R210">
            <v>-0.19111815491825879</v>
          </cell>
          <cell r="S210">
            <v>-0.12381258287795482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0.97399999999999998</v>
          </cell>
          <cell r="E211">
            <v>0.40949999999999998</v>
          </cell>
          <cell r="F211">
            <v>1.653</v>
          </cell>
          <cell r="G211">
            <v>1.0580000000000001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-5.9896487241517749E-2</v>
          </cell>
          <cell r="O211">
            <v>-7.9707134784151035E-2</v>
          </cell>
          <cell r="P211">
            <v>-5.5971836220295224E-2</v>
          </cell>
          <cell r="Q211">
            <v>-7.5912856369812376E-2</v>
          </cell>
          <cell r="R211">
            <v>-0.17896437670421339</v>
          </cell>
          <cell r="S211">
            <v>-0.11677465120172448</v>
          </cell>
        </row>
        <row r="212">
          <cell r="A212">
            <v>40939</v>
          </cell>
          <cell r="B212">
            <v>1.2889999999999999</v>
          </cell>
          <cell r="C212">
            <v>0.68969999999999998</v>
          </cell>
          <cell r="D212">
            <v>0.98699999999999999</v>
          </cell>
          <cell r="E212">
            <v>0.42459999999999998</v>
          </cell>
          <cell r="F212">
            <v>1.8971</v>
          </cell>
          <cell r="G212">
            <v>1.1821999999999999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-1.968336603437415E-2</v>
          </cell>
          <cell r="O212">
            <v>-2.0602993094614996E-2</v>
          </cell>
          <cell r="P212">
            <v>-2.9066046192982142E-2</v>
          </cell>
          <cell r="Q212">
            <v>-3.2899191672852712E-2</v>
          </cell>
          <cell r="R212">
            <v>-4.9177476885813531E-2</v>
          </cell>
          <cell r="S212">
            <v>-4.3790092920737989E-3</v>
          </cell>
        </row>
        <row r="213">
          <cell r="A213">
            <v>40968</v>
          </cell>
          <cell r="B213">
            <v>1.3305</v>
          </cell>
          <cell r="C213">
            <v>0.69620000000000004</v>
          </cell>
          <cell r="D213">
            <v>0.96709999999999996</v>
          </cell>
          <cell r="E213">
            <v>0.48110000000000003</v>
          </cell>
          <cell r="F213">
            <v>1.9619</v>
          </cell>
          <cell r="G213">
            <v>1.2438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7.3484396088485671E-3</v>
          </cell>
          <cell r="O213">
            <v>-5.8240331898697928E-3</v>
          </cell>
          <cell r="P213">
            <v>-3.9782644046016946E-2</v>
          </cell>
          <cell r="Q213">
            <v>8.7936675525821961E-2</v>
          </cell>
          <cell r="R213">
            <v>-1.1371812644189738E-2</v>
          </cell>
          <cell r="S213">
            <v>5.0151107178736165E-2</v>
          </cell>
        </row>
        <row r="214">
          <cell r="A214">
            <v>40999</v>
          </cell>
          <cell r="B214">
            <v>1.3723000000000001</v>
          </cell>
          <cell r="C214">
            <v>0.68830000000000002</v>
          </cell>
          <cell r="D214">
            <v>0.95269999999999999</v>
          </cell>
          <cell r="E214">
            <v>0.49149999999999999</v>
          </cell>
          <cell r="F214">
            <v>1.8130999999999999</v>
          </cell>
          <cell r="G214">
            <v>1.1889000000000001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3.0928592765260943E-2</v>
          </cell>
          <cell r="O214">
            <v>-1.0829123073028746E-2</v>
          </cell>
          <cell r="P214">
            <v>-4.5421386330084745E-2</v>
          </cell>
          <cell r="Q214">
            <v>0.10065482913974666</v>
          </cell>
          <cell r="R214">
            <v>-7.3634207246647376E-2</v>
          </cell>
          <cell r="S214">
            <v>1.056327904205201E-2</v>
          </cell>
        </row>
        <row r="215">
          <cell r="A215">
            <v>41029</v>
          </cell>
          <cell r="B215">
            <v>1.3613999999999999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1.8434999999999999</v>
          </cell>
          <cell r="G215">
            <v>1.1713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1.656651723844349E-2</v>
          </cell>
          <cell r="O215">
            <v>-4.9926777037530679E-2</v>
          </cell>
          <cell r="P215">
            <v>-1.6140105984957076E-2</v>
          </cell>
          <cell r="Q215">
            <v>3.4033649786412878E-2</v>
          </cell>
          <cell r="R215">
            <v>-4.7694607261584143E-2</v>
          </cell>
          <cell r="S215">
            <v>3.3021418963408156E-3</v>
          </cell>
        </row>
        <row r="216">
          <cell r="A216">
            <v>41060</v>
          </cell>
          <cell r="B216">
            <v>1.2299</v>
          </cell>
          <cell r="C216">
            <v>0.60429999999999995</v>
          </cell>
          <cell r="D216">
            <v>0.91769999999999996</v>
          </cell>
          <cell r="E216">
            <v>0.4017</v>
          </cell>
          <cell r="F216">
            <v>1.6089</v>
          </cell>
          <cell r="G216">
            <v>0.96160000000000001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-7.5736037696101932E-2</v>
          </cell>
          <cell r="O216">
            <v>-0.10370021931427476</v>
          </cell>
          <cell r="P216">
            <v>-6.556063665776346E-2</v>
          </cell>
          <cell r="Q216">
            <v>-8.8054198570649223E-2</v>
          </cell>
          <cell r="R216">
            <v>-0.14772478162739311</v>
          </cell>
          <cell r="S216">
            <v>-0.15240923431760833</v>
          </cell>
        </row>
        <row r="217">
          <cell r="A217">
            <v>41090</v>
          </cell>
          <cell r="B217">
            <v>1.2787999999999999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1.7073</v>
          </cell>
          <cell r="G217">
            <v>0.99339999999999995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-3.7283780103658737E-2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-7.9857630359151166E-2</v>
          </cell>
          <cell r="S217">
            <v>-0.10336555749502119</v>
          </cell>
        </row>
        <row r="218">
          <cell r="A218">
            <v>41121</v>
          </cell>
          <cell r="B218">
            <v>1.2935000000000001</v>
          </cell>
          <cell r="C218">
            <v>0.66069999999999995</v>
          </cell>
          <cell r="D218">
            <v>0.95040000000000002</v>
          </cell>
          <cell r="E218">
            <v>0.41120000000000001</v>
          </cell>
          <cell r="F218">
            <v>1.8085</v>
          </cell>
          <cell r="G218">
            <v>1.0155000000000001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-2.5726498409068155E-2</v>
          </cell>
          <cell r="O218">
            <v>-1.1451274296914171E-3</v>
          </cell>
          <cell r="P218">
            <v>-2.0238696670796918E-2</v>
          </cell>
          <cell r="Q218">
            <v>-5.0224290225880153E-2</v>
          </cell>
          <cell r="R218">
            <v>-1.8931840541832057E-2</v>
          </cell>
          <cell r="S218">
            <v>-6.5218188790355236E-2</v>
          </cell>
        </row>
        <row r="219">
          <cell r="A219">
            <v>41152</v>
          </cell>
          <cell r="B219">
            <v>1.3230999999999999</v>
          </cell>
          <cell r="C219">
            <v>0.67320000000000002</v>
          </cell>
          <cell r="D219">
            <v>0.93389999999999995</v>
          </cell>
          <cell r="E219">
            <v>0.41520000000000001</v>
          </cell>
          <cell r="F219">
            <v>1.7925</v>
          </cell>
          <cell r="G219">
            <v>0.96109999999999995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-5.4465661336731142E-3</v>
          </cell>
          <cell r="O219">
            <v>2.1852408832378156E-2</v>
          </cell>
          <cell r="P219">
            <v>-2.870394864925141E-2</v>
          </cell>
          <cell r="Q219">
            <v>-3.239354408074091E-2</v>
          </cell>
          <cell r="R219">
            <v>-1.8414836733778861E-2</v>
          </cell>
          <cell r="S219">
            <v>-9.3826495003676902E-2</v>
          </cell>
        </row>
        <row r="220">
          <cell r="A220">
            <v>41182</v>
          </cell>
          <cell r="B220">
            <v>1.3552</v>
          </cell>
          <cell r="C220">
            <v>0.67979999999999996</v>
          </cell>
          <cell r="D220">
            <v>0.94030000000000002</v>
          </cell>
          <cell r="E220">
            <v>0.41830000000000001</v>
          </cell>
          <cell r="F220">
            <v>1.8537999999999999</v>
          </cell>
          <cell r="G220">
            <v>1.0254000000000001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1.3938401997050098E-2</v>
          </cell>
          <cell r="O220">
            <v>3.4099952323290772E-2</v>
          </cell>
          <cell r="P220">
            <v>-1.499796907561024E-2</v>
          </cell>
          <cell r="Q220">
            <v>-1.8052321317982178E-2</v>
          </cell>
          <cell r="R220">
            <v>1.943241337029189E-2</v>
          </cell>
          <cell r="S220">
            <v>-1.8765198710382736E-2</v>
          </cell>
        </row>
        <row r="221">
          <cell r="A221">
            <v>41213</v>
          </cell>
          <cell r="B221">
            <v>1.3284</v>
          </cell>
          <cell r="C221">
            <v>0.69420000000000004</v>
          </cell>
          <cell r="D221">
            <v>0.95169999999999999</v>
          </cell>
          <cell r="E221">
            <v>0.42049999999999998</v>
          </cell>
          <cell r="F221">
            <v>1.8967000000000001</v>
          </cell>
          <cell r="G221">
            <v>1.0223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-7.8665272776132777E-3</v>
          </cell>
          <cell r="O221">
            <v>5.4927393132833791E-2</v>
          </cell>
          <cell r="P221">
            <v>3.1965869747052622E-4</v>
          </cell>
          <cell r="Q221">
            <v>-7.0016445328153765E-3</v>
          </cell>
          <cell r="R221">
            <v>4.3212413660965732E-2</v>
          </cell>
          <cell r="S221">
            <v>-8.2032286627838902E-3</v>
          </cell>
        </row>
        <row r="222">
          <cell r="A222">
            <v>41243</v>
          </cell>
          <cell r="B222">
            <v>1.3436999999999999</v>
          </cell>
          <cell r="C222">
            <v>0.71319999999999995</v>
          </cell>
          <cell r="D222">
            <v>0.96550000000000002</v>
          </cell>
          <cell r="E222">
            <v>0.43219999999999997</v>
          </cell>
          <cell r="F222">
            <v>1.9181999999999999</v>
          </cell>
          <cell r="G222">
            <v>1.0522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1.0788484820334343E-3</v>
          </cell>
          <cell r="O222">
            <v>7.8597261059912826E-2</v>
          </cell>
          <cell r="P222">
            <v>1.6654348201529556E-2</v>
          </cell>
          <cell r="Q222">
            <v>2.2615828817083683E-2</v>
          </cell>
          <cell r="R222">
            <v>5.32119207148678E-2</v>
          </cell>
          <cell r="S222">
            <v>3.0331288851398908E-2</v>
          </cell>
        </row>
        <row r="223">
          <cell r="A223">
            <v>41274</v>
          </cell>
          <cell r="B223">
            <v>1.3532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1.9622999999999999</v>
          </cell>
          <cell r="G223">
            <v>1.1019000000000001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5.0878379011785047E-3</v>
          </cell>
          <cell r="O223">
            <v>9.4297652118306763E-2</v>
          </cell>
          <cell r="P223">
            <v>2.4508169420191406E-2</v>
          </cell>
          <cell r="Q223">
            <v>0.11295714316990235</v>
          </cell>
          <cell r="R223">
            <v>7.2093495270835861E-2</v>
          </cell>
          <cell r="S223">
            <v>8.1226002636942685E-2</v>
          </cell>
        </row>
        <row r="224">
          <cell r="A224">
            <v>41305</v>
          </cell>
          <cell r="B224">
            <v>1.399</v>
          </cell>
          <cell r="C224">
            <v>0.75280000000000002</v>
          </cell>
          <cell r="D224">
            <v>1.0497000000000001</v>
          </cell>
          <cell r="E224">
            <v>0.51990000000000003</v>
          </cell>
          <cell r="F224">
            <v>2.0691999999999999</v>
          </cell>
          <cell r="G224">
            <v>1.0878000000000001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3.1803238896326969E-2</v>
          </cell>
          <cell r="O224">
            <v>0.11653981401119373</v>
          </cell>
          <cell r="P224">
            <v>0.10380258857315883</v>
          </cell>
          <cell r="Q224">
            <v>0.18959534931500888</v>
          </cell>
          <cell r="R224">
            <v>0.11447735650767665</v>
          </cell>
          <cell r="S224">
            <v>7.0705194777711977E-2</v>
          </cell>
        </row>
        <row r="225">
          <cell r="A225">
            <v>41333</v>
          </cell>
          <cell r="B225">
            <v>1.3944000000000001</v>
          </cell>
          <cell r="C225">
            <v>0.72799999999999998</v>
          </cell>
          <cell r="D225">
            <v>1.0650999999999999</v>
          </cell>
          <cell r="E225">
            <v>0.5534</v>
          </cell>
          <cell r="F225">
            <v>2.0952999999999999</v>
          </cell>
          <cell r="G225">
            <v>1.0689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2.2275048065074188E-2</v>
          </cell>
          <cell r="O225">
            <v>7.2567902254902839E-2</v>
          </cell>
          <cell r="P225">
            <v>0.10608550361041669</v>
          </cell>
          <cell r="Q225">
            <v>0.22879781436261593</v>
          </cell>
          <cell r="R225">
            <v>0.11493409017663359</v>
          </cell>
          <cell r="S225">
            <v>5.7029829571465518E-2</v>
          </cell>
        </row>
        <row r="226">
          <cell r="A226">
            <v>41364</v>
          </cell>
          <cell r="B226">
            <v>1.4455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1.0161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4.9294760223812073E-2</v>
          </cell>
          <cell r="O226">
            <v>5.1804493523581963E-2</v>
          </cell>
          <cell r="P226">
            <v>7.8343502447339786E-2</v>
          </cell>
          <cell r="Q226">
            <v>0.25693399864816957</v>
          </cell>
          <cell r="R226">
            <v>8.5504597762029011E-2</v>
          </cell>
          <cell r="S226">
            <v>1.4354355923443363E-2</v>
          </cell>
        </row>
        <row r="227">
          <cell r="A227">
            <v>41394</v>
          </cell>
          <cell r="B227">
            <v>1.4714</v>
          </cell>
          <cell r="C227">
            <v>0.73499999999999999</v>
          </cell>
          <cell r="D227">
            <v>1.0513999999999999</v>
          </cell>
          <cell r="E227">
            <v>0.66010000000000002</v>
          </cell>
          <cell r="F227">
            <v>2.1364000000000001</v>
          </cell>
          <cell r="G227">
            <v>1.03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5.6140096427199637E-2</v>
          </cell>
          <cell r="O227">
            <v>7.0035263551408322E-2</v>
          </cell>
          <cell r="P227">
            <v>7.4729237452313413E-2</v>
          </cell>
          <cell r="Q227">
            <v>0.34361034460197315</v>
          </cell>
          <cell r="R227">
            <v>0.11277571382008622</v>
          </cell>
          <cell r="S227">
            <v>3.4959321917161779E-2</v>
          </cell>
        </row>
        <row r="228">
          <cell r="A228">
            <v>41425</v>
          </cell>
          <cell r="B228">
            <v>1.4855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5.4257454433786823E-2</v>
          </cell>
          <cell r="O228">
            <v>9.3854051703843533E-2</v>
          </cell>
          <cell r="P228">
            <v>0.10176170141172292</v>
          </cell>
          <cell r="Q228">
            <v>0.21454551902218988</v>
          </cell>
          <cell r="R228">
            <v>6.6518659385852441E-3</v>
          </cell>
          <cell r="S228">
            <v>5.0968026916131004E-2</v>
          </cell>
        </row>
        <row r="229">
          <cell r="A229">
            <v>41455</v>
          </cell>
          <cell r="B229">
            <v>1.4632000000000001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0.96840000000000004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2.9782979311812063E-2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-4.7083522043401604E-2</v>
          </cell>
          <cell r="S229">
            <v>-1.168056460137934E-2</v>
          </cell>
        </row>
        <row r="230">
          <cell r="A230">
            <v>41486</v>
          </cell>
          <cell r="B230">
            <v>1.5353000000000001</v>
          </cell>
          <cell r="C230">
            <v>0.76249999999999996</v>
          </cell>
          <cell r="D230">
            <v>1.0472999999999999</v>
          </cell>
          <cell r="E230">
            <v>0.61550000000000005</v>
          </cell>
          <cell r="F230">
            <v>1.8907</v>
          </cell>
          <cell r="G230">
            <v>0.96899999999999997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6.5933898790706991E-2</v>
          </cell>
          <cell r="O230">
            <v>8.2067340281711365E-2</v>
          </cell>
          <cell r="P230">
            <v>4.3502469874672212E-2</v>
          </cell>
          <cell r="Q230">
            <v>0.14005709639910702</v>
          </cell>
          <cell r="R230">
            <v>-7.3894905837000868E-3</v>
          </cell>
          <cell r="S230">
            <v>-6.395726452841366E-4</v>
          </cell>
        </row>
        <row r="231">
          <cell r="A231">
            <v>41517</v>
          </cell>
          <cell r="B231">
            <v>1.4794</v>
          </cell>
          <cell r="C231">
            <v>0.77180000000000004</v>
          </cell>
          <cell r="D231">
            <v>0.95320000000000005</v>
          </cell>
          <cell r="E231">
            <v>0.61180000000000001</v>
          </cell>
          <cell r="F231">
            <v>1.8270999999999999</v>
          </cell>
          <cell r="G231">
            <v>0.98150000000000004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1.9260873759379127E-2</v>
          </cell>
          <cell r="O231">
            <v>8.2528287373659914E-2</v>
          </cell>
          <cell r="P231">
            <v>-4.3205619618275626E-2</v>
          </cell>
          <cell r="Q231">
            <v>0.10626332866944099</v>
          </cell>
          <cell r="R231">
            <v>-3.5777854881122839E-2</v>
          </cell>
          <cell r="S231">
            <v>1.967743000954103E-2</v>
          </cell>
        </row>
        <row r="232">
          <cell r="A232">
            <v>41547</v>
          </cell>
          <cell r="B232">
            <v>1.5235000000000001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2.0489000000000002</v>
          </cell>
          <cell r="G232">
            <v>1.0437000000000001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3.8692752513751927E-2</v>
          </cell>
          <cell r="O232">
            <v>0.12613128749499936</v>
          </cell>
          <cell r="P232">
            <v>-2.8134081327884419E-2</v>
          </cell>
          <cell r="Q232">
            <v>0.15624610769544733</v>
          </cell>
          <cell r="R232">
            <v>7.0820533818676923E-2</v>
          </cell>
          <cell r="S232">
            <v>8.2370458973605176E-2</v>
          </cell>
        </row>
        <row r="233">
          <cell r="A233">
            <v>41578</v>
          </cell>
          <cell r="B233">
            <v>1.591</v>
          </cell>
          <cell r="C233">
            <v>0.86360000000000003</v>
          </cell>
          <cell r="D233">
            <v>1.0592999999999999</v>
          </cell>
          <cell r="E233">
            <v>0.65429999999999999</v>
          </cell>
          <cell r="F233">
            <v>2.1410999999999998</v>
          </cell>
          <cell r="G233">
            <v>1.1032999999999999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6.8640684374910554E-2</v>
          </cell>
          <cell r="O233">
            <v>0.16034659337954404</v>
          </cell>
          <cell r="P233">
            <v>6.1814691412023448E-2</v>
          </cell>
          <cell r="Q233">
            <v>0.11541854414496799</v>
          </cell>
          <cell r="R233">
            <v>0.10246378132246692</v>
          </cell>
          <cell r="S233">
            <v>0.13300629865891089</v>
          </cell>
        </row>
        <row r="234">
          <cell r="A234">
            <v>41608</v>
          </cell>
          <cell r="B234">
            <v>1.6086</v>
          </cell>
          <cell r="C234">
            <v>0.88339999999999996</v>
          </cell>
          <cell r="D234">
            <v>1.0461</v>
          </cell>
          <cell r="E234">
            <v>0.65459999999999996</v>
          </cell>
          <cell r="F234">
            <v>2.0706000000000002</v>
          </cell>
          <cell r="G234">
            <v>1.0542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6.4580877566764894E-2</v>
          </cell>
          <cell r="O234">
            <v>0.15721713892705313</v>
          </cell>
          <cell r="P234">
            <v>4.2187939553323561E-2</v>
          </cell>
          <cell r="Q234">
            <v>8.9284542321121485E-2</v>
          </cell>
          <cell r="R234">
            <v>5.6181732210508706E-2</v>
          </cell>
          <cell r="S234">
            <v>8.0324347691294262E-2</v>
          </cell>
        </row>
        <row r="235">
          <cell r="A235">
            <v>41639</v>
          </cell>
          <cell r="B235">
            <v>1.6513</v>
          </cell>
          <cell r="C235">
            <v>0.89</v>
          </cell>
          <cell r="D235">
            <v>1.0632999999999999</v>
          </cell>
          <cell r="E235">
            <v>0.67720000000000002</v>
          </cell>
          <cell r="F235">
            <v>2.0419</v>
          </cell>
          <cell r="G235">
            <v>1.038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7.4746948802450364E-2</v>
          </cell>
          <cell r="O235">
            <v>0.13821476996891757</v>
          </cell>
          <cell r="P235">
            <v>5.1159707748882122E-2</v>
          </cell>
          <cell r="Q235">
            <v>9.8080243306008619E-2</v>
          </cell>
          <cell r="R235">
            <v>3.4315593857285887E-2</v>
          </cell>
          <cell r="S235">
            <v>6.3202255235132121E-2</v>
          </cell>
        </row>
        <row r="236">
          <cell r="A236">
            <v>41670</v>
          </cell>
          <cell r="B236">
            <v>1.5941000000000001</v>
          </cell>
          <cell r="C236">
            <v>0.87050000000000005</v>
          </cell>
          <cell r="D236">
            <v>1.0689</v>
          </cell>
          <cell r="E236">
            <v>0.63470000000000004</v>
          </cell>
          <cell r="F236">
            <v>1.9477</v>
          </cell>
          <cell r="G236">
            <v>0.97940000000000005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2.6615246652031521E-2</v>
          </cell>
          <cell r="O236">
            <v>9.2625719770505599E-2</v>
          </cell>
          <cell r="P236">
            <v>4.8234687266166087E-2</v>
          </cell>
          <cell r="Q236">
            <v>1.4070006125625811E-2</v>
          </cell>
          <cell r="R236">
            <v>-1.5879619727732774E-2</v>
          </cell>
          <cell r="S236">
            <v>9.6204860405324499E-3</v>
          </cell>
        </row>
        <row r="237">
          <cell r="A237">
            <v>41698</v>
          </cell>
          <cell r="B237">
            <v>1.6688000000000001</v>
          </cell>
          <cell r="C237">
            <v>0.92159999999999997</v>
          </cell>
          <cell r="D237">
            <v>1.1313</v>
          </cell>
          <cell r="E237">
            <v>0.61260000000000003</v>
          </cell>
          <cell r="F237">
            <v>2.0514999999999999</v>
          </cell>
          <cell r="G237">
            <v>1.0048999999999999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5.8486171883822102E-2</v>
          </cell>
          <cell r="O237">
            <v>0.12877539011655115</v>
          </cell>
          <cell r="P237">
            <v>9.2460147307166451E-2</v>
          </cell>
          <cell r="Q237">
            <v>-2.9741173138006949E-2</v>
          </cell>
          <cell r="R237">
            <v>3.0701702790197238E-2</v>
          </cell>
          <cell r="S237">
            <v>3.8792724721438576E-2</v>
          </cell>
        </row>
        <row r="238">
          <cell r="A238">
            <v>41729</v>
          </cell>
          <cell r="B238">
            <v>1.6802999999999999</v>
          </cell>
          <cell r="C238">
            <v>0.92490000000000006</v>
          </cell>
          <cell r="D238">
            <v>1.0960000000000001</v>
          </cell>
          <cell r="E238">
            <v>0.6079</v>
          </cell>
          <cell r="F238">
            <v>2.1455000000000002</v>
          </cell>
          <cell r="G238">
            <v>1.0108999999999999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5.0430949755514209E-2</v>
          </cell>
          <cell r="O238">
            <v>0.10760738715196472</v>
          </cell>
          <cell r="P238">
            <v>4.9864039684169192E-2</v>
          </cell>
          <cell r="Q238">
            <v>-4.3405055189495334E-2</v>
          </cell>
          <cell r="R238">
            <v>6.6679803128491644E-2</v>
          </cell>
          <cell r="S238">
            <v>4.5581854811754363E-2</v>
          </cell>
        </row>
        <row r="239">
          <cell r="A239">
            <v>41759</v>
          </cell>
          <cell r="B239">
            <v>1.6901999999999999</v>
          </cell>
          <cell r="C239">
            <v>0.93049999999999999</v>
          </cell>
          <cell r="D239">
            <v>1.1294</v>
          </cell>
          <cell r="E239">
            <v>0.58740000000000003</v>
          </cell>
          <cell r="F239">
            <v>2.1924999999999999</v>
          </cell>
          <cell r="G239">
            <v>1.0223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4.2241506971913756E-2</v>
          </cell>
          <cell r="O239">
            <v>9.1168739479263516E-2</v>
          </cell>
          <cell r="P239">
            <v>6.9503310430033105E-2</v>
          </cell>
          <cell r="Q239">
            <v>-7.6951063953186183E-2</v>
          </cell>
          <cell r="R239">
            <v>7.6618758190673431E-2</v>
          </cell>
          <cell r="S239">
            <v>5.6062797719803159E-2</v>
          </cell>
        </row>
        <row r="240">
          <cell r="A240">
            <v>41790</v>
          </cell>
          <cell r="B240">
            <v>1.7214</v>
          </cell>
          <cell r="C240">
            <v>0.96060000000000001</v>
          </cell>
          <cell r="D240">
            <v>1.1551</v>
          </cell>
          <cell r="E240">
            <v>0.59460000000000002</v>
          </cell>
          <cell r="F240">
            <v>2.2195</v>
          </cell>
          <cell r="G240">
            <v>1.0538000000000001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4.615219003318427E-2</v>
          </cell>
          <cell r="O240">
            <v>0.10087866019982128</v>
          </cell>
          <cell r="P240">
            <v>7.7792599983995014E-2</v>
          </cell>
          <cell r="Q240">
            <v>-6.7495672292670728E-2</v>
          </cell>
          <cell r="R240">
            <v>7.585731387808492E-2</v>
          </cell>
          <cell r="S240">
            <v>8.264598743489926E-2</v>
          </cell>
        </row>
        <row r="241">
          <cell r="A241">
            <v>41820</v>
          </cell>
          <cell r="B241">
            <v>1.7542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1.0802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4.9858761584429923E-2</v>
          </cell>
          <cell r="O241">
            <v>6.8040042139602797E-2</v>
          </cell>
          <cell r="P241">
            <v>5.13558428510279E-2</v>
          </cell>
          <cell r="Q241">
            <v>-2.7867072348321975E-2</v>
          </cell>
          <cell r="R241">
            <v>6.1329116986976517E-2</v>
          </cell>
          <cell r="S241">
            <v>0.10011463384958064</v>
          </cell>
        </row>
        <row r="242">
          <cell r="A242">
            <v>41851</v>
          </cell>
          <cell r="B242">
            <v>1.726</v>
          </cell>
          <cell r="C242">
            <v>0.91759999999999997</v>
          </cell>
          <cell r="D242">
            <v>1.1049</v>
          </cell>
          <cell r="E242">
            <v>0.63739999999999997</v>
          </cell>
          <cell r="F242">
            <v>2.2507000000000001</v>
          </cell>
          <cell r="G242">
            <v>1.1065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2.1016654049164973E-2</v>
          </cell>
          <cell r="O242">
            <v>1.8741222326312368E-2</v>
          </cell>
          <cell r="P242">
            <v>6.294898834567908E-3</v>
          </cell>
          <cell r="Q242">
            <v>-1.5274876343830845E-2</v>
          </cell>
          <cell r="R242">
            <v>6.0547050368251254E-2</v>
          </cell>
          <cell r="S242">
            <v>0.11387181972637572</v>
          </cell>
        </row>
        <row r="243">
          <cell r="A243">
            <v>41882</v>
          </cell>
          <cell r="B243">
            <v>1.7663</v>
          </cell>
          <cell r="C243">
            <v>0.94910000000000005</v>
          </cell>
          <cell r="D243">
            <v>1.1256999999999999</v>
          </cell>
          <cell r="E243">
            <v>0.63349999999999995</v>
          </cell>
          <cell r="F243">
            <v>2.2198000000000002</v>
          </cell>
          <cell r="G243">
            <v>1.1077999999999999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3.1214477315523181E-2</v>
          </cell>
          <cell r="O243">
            <v>3.7689829478689152E-2</v>
          </cell>
          <cell r="P243">
            <v>1.9634506583627198E-2</v>
          </cell>
          <cell r="Q243">
            <v>-2.7468239043504039E-2</v>
          </cell>
          <cell r="R243">
            <v>3.5066367424541056E-2</v>
          </cell>
          <cell r="S243">
            <v>0.10161125609100585</v>
          </cell>
        </row>
        <row r="244">
          <cell r="A244">
            <v>41912</v>
          </cell>
          <cell r="B244">
            <v>1.7370000000000001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1.9982</v>
          </cell>
          <cell r="G244">
            <v>1.0238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4.4232210817787276E-3</v>
          </cell>
          <cell r="O244">
            <v>2.974914800578965E-2</v>
          </cell>
          <cell r="P244">
            <v>-8.355286644737614E-3</v>
          </cell>
          <cell r="Q244">
            <v>-8.0906127407098793E-4</v>
          </cell>
          <cell r="R244">
            <v>-6.5393589200504199E-2</v>
          </cell>
          <cell r="S244">
            <v>1.701122599988536E-2</v>
          </cell>
        </row>
        <row r="245">
          <cell r="A245">
            <v>41943</v>
          </cell>
          <cell r="B245">
            <v>1.7771999999999999</v>
          </cell>
          <cell r="C245">
            <v>0.93159999999999998</v>
          </cell>
          <cell r="D245">
            <v>1.0882000000000001</v>
          </cell>
          <cell r="E245">
            <v>0.66049999999999998</v>
          </cell>
          <cell r="F245">
            <v>2.0975999999999999</v>
          </cell>
          <cell r="G245">
            <v>1.0443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1.623829186005854E-2</v>
          </cell>
          <cell r="O245">
            <v>-5.6320960044009549E-3</v>
          </cell>
          <cell r="P245">
            <v>-1.6730342641155693E-2</v>
          </cell>
          <cell r="Q245">
            <v>-4.820372276063134E-3</v>
          </cell>
          <cell r="R245">
            <v>-2.0263096080282206E-2</v>
          </cell>
          <cell r="S245">
            <v>3.3712960774906708E-2</v>
          </cell>
        </row>
        <row r="246">
          <cell r="A246">
            <v>41973</v>
          </cell>
          <cell r="B246">
            <v>1.8068</v>
          </cell>
          <cell r="C246">
            <v>0.95879999999999999</v>
          </cell>
          <cell r="D246">
            <v>1.1192</v>
          </cell>
          <cell r="E246">
            <v>0.70079999999999998</v>
          </cell>
          <cell r="F246">
            <v>2.0112000000000001</v>
          </cell>
          <cell r="G246">
            <v>1.0729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2.094955136748089E-2</v>
          </cell>
          <cell r="O246">
            <v>1.1367474876646577E-2</v>
          </cell>
          <cell r="P246">
            <v>6.0053632577499183E-3</v>
          </cell>
          <cell r="Q246">
            <v>4.0069788121076311E-2</v>
          </cell>
          <cell r="R246">
            <v>-5.7011518189238775E-2</v>
          </cell>
          <cell r="S246">
            <v>5.4873835100043511E-2</v>
          </cell>
        </row>
        <row r="247">
          <cell r="A247">
            <v>42004</v>
          </cell>
          <cell r="B247">
            <v>1.7991999999999999</v>
          </cell>
          <cell r="C247">
            <v>0.93589999999999995</v>
          </cell>
          <cell r="D247">
            <v>1.0952999999999999</v>
          </cell>
          <cell r="E247">
            <v>0.69920000000000004</v>
          </cell>
          <cell r="F247">
            <v>1.9582999999999999</v>
          </cell>
          <cell r="G247">
            <v>1.0205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6.5575102422781306E-3</v>
          </cell>
          <cell r="O247">
            <v>-2.0132854903112118E-2</v>
          </cell>
          <cell r="P247">
            <v>-1.7469800378672073E-2</v>
          </cell>
          <cell r="Q247">
            <v>2.4156815550505861E-2</v>
          </cell>
          <cell r="R247">
            <v>-7.5497837767547149E-2</v>
          </cell>
          <cell r="S247">
            <v>3.3217997824290801E-3</v>
          </cell>
        </row>
        <row r="248">
          <cell r="A248">
            <v>42035</v>
          </cell>
          <cell r="B248">
            <v>1.7417</v>
          </cell>
          <cell r="C248">
            <v>1.0022</v>
          </cell>
          <cell r="D248">
            <v>1.1026</v>
          </cell>
          <cell r="E248">
            <v>0.70299999999999996</v>
          </cell>
          <cell r="F248">
            <v>2.048</v>
          </cell>
          <cell r="G248">
            <v>1.0377000000000001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-3.0317504527829109E-2</v>
          </cell>
          <cell r="O248">
            <v>3.3988019866930008E-2</v>
          </cell>
          <cell r="P248">
            <v>-1.6809245256260374E-2</v>
          </cell>
          <cell r="Q248">
            <v>1.7198706129235131E-2</v>
          </cell>
          <cell r="R248">
            <v>-3.4891536552945968E-2</v>
          </cell>
          <cell r="S248">
            <v>1.8061863827867564E-2</v>
          </cell>
        </row>
        <row r="249">
          <cell r="A249">
            <v>42063</v>
          </cell>
          <cell r="B249">
            <v>1.8270999999999999</v>
          </cell>
          <cell r="C249">
            <v>1.0575000000000001</v>
          </cell>
          <cell r="D249">
            <v>1.1451</v>
          </cell>
          <cell r="E249">
            <v>0.76090000000000002</v>
          </cell>
          <cell r="F249">
            <v>2.1267999999999998</v>
          </cell>
          <cell r="G249">
            <v>1.0595000000000001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7.4852626222614571E-3</v>
          </cell>
          <cell r="O249">
            <v>6.9662264759724035E-2</v>
          </cell>
          <cell r="P249">
            <v>7.3527234357635418E-3</v>
          </cell>
          <cell r="Q249">
            <v>7.8304105368122823E-2</v>
          </cell>
          <cell r="R249">
            <v>-2.7748408812272585E-3</v>
          </cell>
          <cell r="S249">
            <v>3.4720200490995667E-2</v>
          </cell>
        </row>
        <row r="250">
          <cell r="A250">
            <v>42094</v>
          </cell>
          <cell r="B250">
            <v>1.7957000000000001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1.0849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-1.6095679587141754E-2</v>
          </cell>
          <cell r="O250">
            <v>7.794891272394322E-2</v>
          </cell>
          <cell r="P250">
            <v>-3.6447132056155018E-2</v>
          </cell>
          <cell r="Q250">
            <v>6.9394202658151993E-2</v>
          </cell>
          <cell r="R250">
            <v>5.5796850406177878E-3</v>
          </cell>
          <cell r="S250">
            <v>5.1874199855364678E-2</v>
          </cell>
        </row>
        <row r="251">
          <cell r="A251">
            <v>42124</v>
          </cell>
          <cell r="B251">
            <v>1.8104</v>
          </cell>
          <cell r="C251">
            <v>1.0708</v>
          </cell>
          <cell r="D251">
            <v>1.1214999999999999</v>
          </cell>
          <cell r="E251">
            <v>0.79479999999999995</v>
          </cell>
          <cell r="F251">
            <v>2.2360000000000002</v>
          </cell>
          <cell r="G251">
            <v>1.1795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-1.4352040239207109E-2</v>
          </cell>
          <cell r="O251">
            <v>4.2467786694403431E-2</v>
          </cell>
          <cell r="P251">
            <v>-9.9516576510141341E-3</v>
          </cell>
          <cell r="Q251">
            <v>8.0036782101869708E-2</v>
          </cell>
          <cell r="R251">
            <v>3.618648948818004E-2</v>
          </cell>
          <cell r="S251">
            <v>0.12394128922394154</v>
          </cell>
        </row>
        <row r="252">
          <cell r="A252">
            <v>42155</v>
          </cell>
          <cell r="B252">
            <v>1.8461000000000001</v>
          </cell>
          <cell r="C252">
            <v>1.0636000000000001</v>
          </cell>
          <cell r="D252">
            <v>1.1426000000000001</v>
          </cell>
          <cell r="E252">
            <v>0.84330000000000005</v>
          </cell>
          <cell r="F252">
            <v>2.1669</v>
          </cell>
          <cell r="G252">
            <v>1.1552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-2.7188817250004549E-3</v>
          </cell>
          <cell r="O252">
            <v>2.0958130678652376E-2</v>
          </cell>
          <cell r="P252">
            <v>3.7524237300330388E-3</v>
          </cell>
          <cell r="Q252">
            <v>0.11513839411983628</v>
          </cell>
          <cell r="R252">
            <v>7.7170043843266534E-4</v>
          </cell>
          <cell r="S252">
            <v>8.5736496559975617E-2</v>
          </cell>
        </row>
        <row r="253">
          <cell r="A253">
            <v>42185</v>
          </cell>
          <cell r="B253">
            <v>1.8073999999999999</v>
          </cell>
          <cell r="C253">
            <v>1.0199</v>
          </cell>
          <cell r="D253">
            <v>1.0667</v>
          </cell>
          <cell r="E253">
            <v>0.82040000000000002</v>
          </cell>
          <cell r="F253">
            <v>2.0813000000000001</v>
          </cell>
          <cell r="G253">
            <v>0.87839999999999996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-2.7766510720719451E-2</v>
          </cell>
          <cell r="O253">
            <v>-2.8170360672805095E-2</v>
          </cell>
          <cell r="P253">
            <v>-5.9162291161796055E-2</v>
          </cell>
          <cell r="Q253">
            <v>6.2695157184209815E-2</v>
          </cell>
          <cell r="R253">
            <v>-3.7020452785544111E-2</v>
          </cell>
          <cell r="S253">
            <v>-0.15849202572964638</v>
          </cell>
        </row>
        <row r="254">
          <cell r="A254">
            <v>42216</v>
          </cell>
          <cell r="B254">
            <v>1.8427</v>
          </cell>
          <cell r="C254">
            <v>1.0672999999999999</v>
          </cell>
          <cell r="D254">
            <v>1.1057999999999999</v>
          </cell>
          <cell r="E254">
            <v>0.83440000000000003</v>
          </cell>
          <cell r="F254">
            <v>2.1480000000000001</v>
          </cell>
          <cell r="G254">
            <v>0.82269999999999999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-1.450883351976362E-2</v>
          </cell>
          <cell r="O254">
            <v>5.2365309828465989E-3</v>
          </cell>
          <cell r="P254">
            <v>-3.2364220176480551E-2</v>
          </cell>
          <cell r="Q254">
            <v>5.8957544341297297E-2</v>
          </cell>
          <cell r="R254">
            <v>-1.1778371135145238E-2</v>
          </cell>
          <cell r="S254">
            <v>-0.19191808974723679</v>
          </cell>
        </row>
        <row r="255">
          <cell r="A255">
            <v>42247</v>
          </cell>
          <cell r="B255">
            <v>1.7393000000000001</v>
          </cell>
          <cell r="C255">
            <v>0.9849</v>
          </cell>
          <cell r="D255">
            <v>1.1061000000000001</v>
          </cell>
          <cell r="E255">
            <v>0.76549999999999996</v>
          </cell>
          <cell r="F255">
            <v>1.9092</v>
          </cell>
          <cell r="G255">
            <v>0.62539999999999996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-6.818644698361509E-2</v>
          </cell>
          <cell r="O255">
            <v>-7.3113528875296874E-2</v>
          </cell>
          <cell r="P255">
            <v>-2.8842549259379902E-2</v>
          </cell>
          <cell r="Q255">
            <v>-3.5891719376535902E-2</v>
          </cell>
          <cell r="R255">
            <v>-0.11102836648329817</v>
          </cell>
          <cell r="S255">
            <v>-0.35499336347588717</v>
          </cell>
        </row>
        <row r="256">
          <cell r="A256">
            <v>42277</v>
          </cell>
          <cell r="B256">
            <v>1.6933</v>
          </cell>
          <cell r="C256">
            <v>0.94</v>
          </cell>
          <cell r="D256">
            <v>1.0769</v>
          </cell>
          <cell r="E256">
            <v>0.70250000000000001</v>
          </cell>
          <cell r="F256">
            <v>1.8299000000000001</v>
          </cell>
          <cell r="G256">
            <v>0.60799999999999998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-8.8217980854382483E-2</v>
          </cell>
          <cell r="O256">
            <v>-0.11093421074671006</v>
          </cell>
          <cell r="P256">
            <v>-4.8643142749545953E-2</v>
          </cell>
          <cell r="Q256">
            <v>-0.11240449519857332</v>
          </cell>
          <cell r="R256">
            <v>-0.13408633352401189</v>
          </cell>
          <cell r="S256">
            <v>-0.34069565298105575</v>
          </cell>
        </row>
        <row r="257">
          <cell r="A257">
            <v>42308</v>
          </cell>
          <cell r="B257">
            <v>1.8341000000000001</v>
          </cell>
          <cell r="C257">
            <v>1.0293000000000001</v>
          </cell>
          <cell r="D257">
            <v>1.1343000000000001</v>
          </cell>
          <cell r="E257">
            <v>0.77539999999999998</v>
          </cell>
          <cell r="F257">
            <v>2.0024000000000002</v>
          </cell>
          <cell r="G257">
            <v>0.65580000000000005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-1.6336440300438237E-2</v>
          </cell>
          <cell r="O257">
            <v>-3.1278297129162413E-2</v>
          </cell>
          <cell r="P257">
            <v>2.0627626271252364E-3</v>
          </cell>
          <cell r="Q257">
            <v>-2.7560242092345644E-2</v>
          </cell>
          <cell r="R257">
            <v>-4.6167869476638423E-2</v>
          </cell>
          <cell r="S257">
            <v>-0.25801925076251109</v>
          </cell>
        </row>
        <row r="258">
          <cell r="A258">
            <v>42338</v>
          </cell>
          <cell r="B258">
            <v>1.8414999999999999</v>
          </cell>
          <cell r="C258">
            <v>1.0650999999999999</v>
          </cell>
          <cell r="D258">
            <v>1.1291</v>
          </cell>
          <cell r="E258">
            <v>0.78359999999999996</v>
          </cell>
          <cell r="F258">
            <v>1.9689000000000001</v>
          </cell>
          <cell r="G258">
            <v>0.69879999999999998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-1.6264806776952856E-2</v>
          </cell>
          <cell r="O258">
            <v>-5.714196279288708E-3</v>
          </cell>
          <cell r="P258">
            <v>-4.2078389598237953E-3</v>
          </cell>
          <cell r="Q258">
            <v>-2.4624149270306428E-2</v>
          </cell>
          <cell r="R258">
            <v>-5.4473334530717121E-2</v>
          </cell>
          <cell r="S258">
            <v>-0.18116764683597941</v>
          </cell>
        </row>
        <row r="259">
          <cell r="A259">
            <v>42369</v>
          </cell>
          <cell r="B259">
            <v>1.8091999999999999</v>
          </cell>
          <cell r="C259">
            <v>1.0054000000000001</v>
          </cell>
          <cell r="D259">
            <v>1.1099000000000001</v>
          </cell>
          <cell r="E259">
            <v>0.7671</v>
          </cell>
          <cell r="F259">
            <v>2.0089999999999999</v>
          </cell>
          <cell r="G259">
            <v>0.6825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-3.473072228290619E-2</v>
          </cell>
          <cell r="O259">
            <v>-6.1754883514727466E-2</v>
          </cell>
          <cell r="P259">
            <v>-2.0829828907448888E-2</v>
          </cell>
          <cell r="Q259">
            <v>-4.8863487979540432E-2</v>
          </cell>
          <cell r="R259">
            <v>-3.0017739947384658E-2</v>
          </cell>
          <cell r="S259">
            <v>-0.17121150191697954</v>
          </cell>
        </row>
        <row r="260">
          <cell r="A260">
            <v>42400</v>
          </cell>
          <cell r="B260">
            <v>1.7161999999999999</v>
          </cell>
          <cell r="C260">
            <v>0.94069999999999998</v>
          </cell>
          <cell r="D260">
            <v>1.1095999999999999</v>
          </cell>
          <cell r="E260">
            <v>0.71</v>
          </cell>
          <cell r="F260">
            <v>1.8861000000000001</v>
          </cell>
          <cell r="G260">
            <v>0.64870000000000005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-7.9524903169007843E-2</v>
          </cell>
          <cell r="O260">
            <v>-0.11549306355323807</v>
          </cell>
          <cell r="P260">
            <v>-2.568252845104535E-2</v>
          </cell>
          <cell r="Q260">
            <v>-0.11473449377509093</v>
          </cell>
          <cell r="R260">
            <v>-8.1281764167059012E-2</v>
          </cell>
          <cell r="S260">
            <v>-0.18100259830546339</v>
          </cell>
        </row>
        <row r="261">
          <cell r="A261">
            <v>42429</v>
          </cell>
          <cell r="B261">
            <v>1.7117</v>
          </cell>
          <cell r="C261">
            <v>0.90429999999999999</v>
          </cell>
          <cell r="D261">
            <v>1.1203000000000001</v>
          </cell>
          <cell r="E261">
            <v>0.64290000000000003</v>
          </cell>
          <cell r="F261">
            <v>1.8900999999999999</v>
          </cell>
          <cell r="G261">
            <v>0.64680000000000004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-7.6881435287779687E-2</v>
          </cell>
          <cell r="O261">
            <v>-0.1396557287141923</v>
          </cell>
          <cell r="P261">
            <v>-2.4717431803648937E-2</v>
          </cell>
          <cell r="Q261">
            <v>-0.18541632961108734</v>
          </cell>
          <cell r="R261">
            <v>-6.968171531558176E-2</v>
          </cell>
          <cell r="S261">
            <v>-0.15229205766689247</v>
          </cell>
        </row>
        <row r="262">
          <cell r="A262">
            <v>42460</v>
          </cell>
          <cell r="B262">
            <v>1.8246</v>
          </cell>
          <cell r="C262">
            <v>0.92520000000000002</v>
          </cell>
          <cell r="D262">
            <v>1.2019</v>
          </cell>
          <cell r="E262">
            <v>0.6673</v>
          </cell>
          <cell r="F262">
            <v>1.9984</v>
          </cell>
          <cell r="G262">
            <v>1.1363000000000001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-1.7887678510945748E-2</v>
          </cell>
          <cell r="O262">
            <v>-0.11170318040908989</v>
          </cell>
          <cell r="P262">
            <v>4.1106960300858475E-2</v>
          </cell>
          <cell r="Q262">
            <v>-0.14428751923785432</v>
          </cell>
          <cell r="R262">
            <v>-1.0268536884602719E-2</v>
          </cell>
          <cell r="S262">
            <v>0.42721153085148078</v>
          </cell>
        </row>
        <row r="263">
          <cell r="A263">
            <v>42490</v>
          </cell>
          <cell r="B263">
            <v>1.8290999999999999</v>
          </cell>
          <cell r="C263">
            <v>0.93159999999999998</v>
          </cell>
          <cell r="D263">
            <v>1.2206999999999999</v>
          </cell>
          <cell r="E263">
            <v>0.66420000000000001</v>
          </cell>
          <cell r="F263">
            <v>2.1118000000000001</v>
          </cell>
          <cell r="G263">
            <v>1.1603000000000001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-1.7276920951981967E-2</v>
          </cell>
          <cell r="O263">
            <v>-9.8177957120983317E-2</v>
          </cell>
          <cell r="P263">
            <v>4.9193199725954706E-2</v>
          </cell>
          <cell r="Q263">
            <v>-0.13772273425864578</v>
          </cell>
          <cell r="R263">
            <v>4.4843136849291199E-2</v>
          </cell>
          <cell r="S263">
            <v>0.3966480182254819</v>
          </cell>
        </row>
        <row r="264">
          <cell r="A264">
            <v>42521</v>
          </cell>
          <cell r="B264">
            <v>1.8559000000000001</v>
          </cell>
          <cell r="C264">
            <v>0.9647</v>
          </cell>
          <cell r="D264">
            <v>1.2424999999999999</v>
          </cell>
          <cell r="E264">
            <v>0.68840000000000001</v>
          </cell>
          <cell r="F264">
            <v>2.0522</v>
          </cell>
          <cell r="G264">
            <v>0.88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-6.0449347130450137E-3</v>
          </cell>
          <cell r="O264">
            <v>-6.2256686572761399E-2</v>
          </cell>
          <cell r="P264">
            <v>5.5723972061466398E-2</v>
          </cell>
          <cell r="Q264">
            <v>-9.895333776132853E-2</v>
          </cell>
          <cell r="R264">
            <v>1.4957442441734026E-2</v>
          </cell>
          <cell r="S264">
            <v>6.0206509492684246E-2</v>
          </cell>
        </row>
        <row r="265">
          <cell r="A265">
            <v>42551</v>
          </cell>
          <cell r="B265">
            <v>1.8579000000000001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0.91049999999999998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-7.8213804091359362E-3</v>
          </cell>
          <cell r="O265">
            <v>-0.112107640618483</v>
          </cell>
          <cell r="P265">
            <v>8.4793603306880572E-2</v>
          </cell>
          <cell r="Q265">
            <v>-0.17145088434309597</v>
          </cell>
          <cell r="R265">
            <v>1.9732202539001209E-2</v>
          </cell>
          <cell r="S265">
            <v>9.2463181409718764E-2</v>
          </cell>
        </row>
        <row r="266">
          <cell r="A266">
            <v>42582</v>
          </cell>
          <cell r="B266">
            <v>1.9235</v>
          </cell>
          <cell r="C266">
            <v>0.94920000000000004</v>
          </cell>
          <cell r="D266">
            <v>1.3537999999999999</v>
          </cell>
          <cell r="E266">
            <v>0.65890000000000004</v>
          </cell>
          <cell r="F266">
            <v>2.1623999999999999</v>
          </cell>
          <cell r="G266">
            <v>0.96389999999999998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2.0393295203473771E-2</v>
          </cell>
          <cell r="O266">
            <v>-6.1509874511407436E-2</v>
          </cell>
          <cell r="P266">
            <v>0.11278074956714068</v>
          </cell>
          <cell r="Q266">
            <v>-0.11053054602169565</v>
          </cell>
          <cell r="R266">
            <v>5.7867775782038278E-2</v>
          </cell>
          <cell r="S266">
            <v>0.1427235726244751</v>
          </cell>
        </row>
        <row r="267">
          <cell r="A267">
            <v>42613</v>
          </cell>
          <cell r="B267">
            <v>1.9308000000000001</v>
          </cell>
          <cell r="C267">
            <v>0.95889999999999997</v>
          </cell>
          <cell r="D267">
            <v>1.2956000000000001</v>
          </cell>
          <cell r="E267">
            <v>0.67200000000000004</v>
          </cell>
          <cell r="F267">
            <v>2.1160999999999999</v>
          </cell>
          <cell r="G267">
            <v>1.1977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1.7681557094072931E-2</v>
          </cell>
          <cell r="O267">
            <v>-4.7932500312824589E-2</v>
          </cell>
          <cell r="P267">
            <v>5.7321326332414602E-2</v>
          </cell>
          <cell r="Q267">
            <v>-8.4307613945614257E-2</v>
          </cell>
          <cell r="R267">
            <v>3.1503580555367838E-2</v>
          </cell>
          <cell r="S267">
            <v>0.35844486593206493</v>
          </cell>
        </row>
        <row r="268">
          <cell r="A268">
            <v>42643</v>
          </cell>
          <cell r="B268">
            <v>1.9286000000000001</v>
          </cell>
          <cell r="C268">
            <v>0.95750000000000002</v>
          </cell>
          <cell r="D268">
            <v>1.3219000000000001</v>
          </cell>
          <cell r="E268">
            <v>0.66810000000000003</v>
          </cell>
          <cell r="F268">
            <v>2.1276999999999999</v>
          </cell>
          <cell r="G268">
            <v>1.2161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1.0817494120115123E-2</v>
          </cell>
          <cell r="O268">
            <v>-4.5275880607429375E-2</v>
          </cell>
          <cell r="P268">
            <v>6.9256232700096509E-2</v>
          </cell>
          <cell r="Q268">
            <v>-8.080753598972179E-2</v>
          </cell>
          <cell r="R268">
            <v>3.5333695377077312E-2</v>
          </cell>
          <cell r="S268">
            <v>0.32149138033621627</v>
          </cell>
        </row>
        <row r="269">
          <cell r="A269">
            <v>42674</v>
          </cell>
          <cell r="B269">
            <v>1.8906000000000001</v>
          </cell>
          <cell r="C269">
            <v>0.96960000000000002</v>
          </cell>
          <cell r="D269">
            <v>1.3405</v>
          </cell>
          <cell r="E269">
            <v>0.70340000000000003</v>
          </cell>
          <cell r="F269">
            <v>2.1776</v>
          </cell>
          <cell r="G269">
            <v>1.2329000000000001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-1.1662234119146353E-2</v>
          </cell>
          <cell r="O269">
            <v>-3.0658781927639822E-2</v>
          </cell>
          <cell r="P269">
            <v>7.3543088055073591E-2</v>
          </cell>
          <cell r="Q269">
            <v>-2.9096328669883542E-2</v>
          </cell>
          <cell r="R269">
            <v>5.2506615946394719E-2</v>
          </cell>
          <cell r="S269">
            <v>0.28631172437277264</v>
          </cell>
        </row>
        <row r="270">
          <cell r="A270">
            <v>42704</v>
          </cell>
          <cell r="B270">
            <v>1.9446000000000001</v>
          </cell>
          <cell r="C270">
            <v>0.9718</v>
          </cell>
          <cell r="D270">
            <v>1.3160000000000001</v>
          </cell>
          <cell r="E270">
            <v>0.76029999999999998</v>
          </cell>
          <cell r="F270">
            <v>2.165</v>
          </cell>
          <cell r="G270">
            <v>1.1322000000000001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1.093324448858457E-2</v>
          </cell>
          <cell r="O270">
            <v>-2.6226435103405721E-2</v>
          </cell>
          <cell r="P270">
            <v>4.1904635062680606E-2</v>
          </cell>
          <cell r="Q270">
            <v>4.276788967493772E-2</v>
          </cell>
          <cell r="R270">
            <v>4.0361702543544986E-2</v>
          </cell>
          <cell r="S270">
            <v>0.15262174085281144</v>
          </cell>
        </row>
        <row r="271">
          <cell r="A271">
            <v>42735</v>
          </cell>
          <cell r="B271">
            <v>1.98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1.1333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2.1998705894223702E-2</v>
          </cell>
          <cell r="O271">
            <v>3.6885503921832319E-2</v>
          </cell>
          <cell r="P271">
            <v>7.954461895752285E-2</v>
          </cell>
          <cell r="Q271">
            <v>6.6546087110802787E-2</v>
          </cell>
          <cell r="R271">
            <v>2.8539171501009042E-2</v>
          </cell>
          <cell r="S271">
            <v>0.12769606864479432</v>
          </cell>
        </row>
        <row r="272">
          <cell r="A272">
            <v>42766</v>
          </cell>
          <cell r="B272">
            <v>2.0175999999999998</v>
          </cell>
          <cell r="C272">
            <v>1.0294000000000001</v>
          </cell>
          <cell r="D272">
            <v>1.3502000000000001</v>
          </cell>
          <cell r="E272">
            <v>0.78700000000000003</v>
          </cell>
          <cell r="F272">
            <v>2.3033999999999999</v>
          </cell>
          <cell r="G272">
            <v>1.2063999999999999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3.2294997754974242E-2</v>
          </cell>
          <cell r="O272">
            <v>2.0765506387357746E-2</v>
          </cell>
          <cell r="P272">
            <v>4.2524632220616088E-2</v>
          </cell>
          <cell r="Q272">
            <v>5.8459727025004904E-2</v>
          </cell>
          <cell r="R272">
            <v>8.6559513277634892E-2</v>
          </cell>
          <cell r="S272">
            <v>0.16568587940127766</v>
          </cell>
        </row>
        <row r="273">
          <cell r="A273">
            <v>42794</v>
          </cell>
          <cell r="B273">
            <v>2.0634000000000001</v>
          </cell>
          <cell r="C273">
            <v>1.0673999999999999</v>
          </cell>
          <cell r="D273">
            <v>1.4192</v>
          </cell>
          <cell r="E273">
            <v>0.8</v>
          </cell>
          <cell r="F273">
            <v>2.3641000000000001</v>
          </cell>
          <cell r="G273">
            <v>1.2462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4.4541878583939543E-2</v>
          </cell>
          <cell r="O273">
            <v>4.9554036021189463E-2</v>
          </cell>
          <cell r="P273">
            <v>8.1024693059749353E-2</v>
          </cell>
          <cell r="Q273">
            <v>6.4341884470592969E-2</v>
          </cell>
          <cell r="R273">
            <v>9.8148473302981598E-2</v>
          </cell>
          <cell r="S273">
            <v>0.16760116517353252</v>
          </cell>
        </row>
        <row r="274">
          <cell r="A274">
            <v>42825</v>
          </cell>
          <cell r="B274">
            <v>2.0629</v>
          </cell>
          <cell r="C274">
            <v>1.1285000000000001</v>
          </cell>
          <cell r="D274">
            <v>1.3371999999999999</v>
          </cell>
          <cell r="E274">
            <v>0.78800000000000003</v>
          </cell>
          <cell r="F274">
            <v>2.4828000000000001</v>
          </cell>
          <cell r="G274">
            <v>1.3066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3.4335949000646071E-2</v>
          </cell>
          <cell r="O274">
            <v>9.3180574912526737E-2</v>
          </cell>
          <cell r="P274">
            <v>1.3527618974364497E-2</v>
          </cell>
          <cell r="Q274">
            <v>3.9993179461038197E-2</v>
          </cell>
          <cell r="R274">
            <v>0.13344053491990326</v>
          </cell>
          <cell r="S274">
            <v>0.18379051740138541</v>
          </cell>
        </row>
        <row r="275">
          <cell r="A275">
            <v>42855</v>
          </cell>
          <cell r="B275">
            <v>2.0815999999999999</v>
          </cell>
          <cell r="C275">
            <v>1.1516</v>
          </cell>
          <cell r="D275">
            <v>1.3226</v>
          </cell>
          <cell r="E275">
            <v>0.79790000000000005</v>
          </cell>
          <cell r="F275">
            <v>2.5870000000000002</v>
          </cell>
          <cell r="G275">
            <v>1.3494999999999999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3.3610449391343167E-2</v>
          </cell>
          <cell r="O275">
            <v>9.7482951474421764E-2</v>
          </cell>
          <cell r="P275">
            <v>-6.7225727329156548E-4</v>
          </cell>
          <cell r="Q275">
            <v>4.374436006374105E-2</v>
          </cell>
          <cell r="R275">
            <v>0.15592741065836013</v>
          </cell>
          <cell r="S275">
            <v>0.18150147457200627</v>
          </cell>
        </row>
        <row r="276">
          <cell r="A276">
            <v>42886</v>
          </cell>
          <cell r="B276">
            <v>2.0575000000000001</v>
          </cell>
          <cell r="C276">
            <v>1.1554</v>
          </cell>
          <cell r="D276">
            <v>1.3859999999999999</v>
          </cell>
          <cell r="E276">
            <v>0.81</v>
          </cell>
          <cell r="F276">
            <v>2.5468999999999999</v>
          </cell>
          <cell r="G276">
            <v>1.2965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1.4203643967460211E-2</v>
          </cell>
          <cell r="O276">
            <v>8.436216270201724E-2</v>
          </cell>
          <cell r="P276">
            <v>3.4643721518392345E-2</v>
          </cell>
          <cell r="Q276">
            <v>4.9062723350355331E-2</v>
          </cell>
          <cell r="R276">
            <v>0.11494086415938765</v>
          </cell>
          <cell r="S276">
            <v>0.10600379422179174</v>
          </cell>
        </row>
        <row r="277">
          <cell r="A277">
            <v>42916</v>
          </cell>
          <cell r="B277">
            <v>2.0670000000000002</v>
          </cell>
          <cell r="C277">
            <v>1.1226</v>
          </cell>
          <cell r="D277">
            <v>1.3479000000000001</v>
          </cell>
          <cell r="E277">
            <v>0.83289999999999997</v>
          </cell>
          <cell r="F277">
            <v>2.5941000000000001</v>
          </cell>
          <cell r="G277">
            <v>1.3044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1.173046125028776E-2</v>
          </cell>
          <cell r="O277">
            <v>4.2845454849327336E-2</v>
          </cell>
          <cell r="P277">
            <v>-5.9849896219610343E-4</v>
          </cell>
          <cell r="Q277">
            <v>6.5200036994036648E-2</v>
          </cell>
          <cell r="R277">
            <v>0.11200940845953866</v>
          </cell>
          <cell r="S277">
            <v>8.6414029331685072E-2</v>
          </cell>
        </row>
        <row r="278">
          <cell r="A278">
            <v>42947</v>
          </cell>
          <cell r="B278">
            <v>2.1059999999999999</v>
          </cell>
          <cell r="C278">
            <v>1.1306</v>
          </cell>
          <cell r="D278">
            <v>1.3547</v>
          </cell>
          <cell r="E278">
            <v>0.83640000000000003</v>
          </cell>
          <cell r="F278">
            <v>2.5731000000000002</v>
          </cell>
          <cell r="G278">
            <v>1.3917999999999999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2.2065170164904391E-2</v>
          </cell>
          <cell r="O278">
            <v>3.968441813129675E-2</v>
          </cell>
          <cell r="P278">
            <v>-3.1121870807439E-3</v>
          </cell>
          <cell r="Q278">
            <v>5.6921610339626394E-2</v>
          </cell>
          <cell r="R278">
            <v>8.0804885137164106E-2</v>
          </cell>
          <cell r="S278">
            <v>0.12501712507195828</v>
          </cell>
        </row>
        <row r="279">
          <cell r="A279">
            <v>42978</v>
          </cell>
          <cell r="B279">
            <v>2.0832000000000002</v>
          </cell>
          <cell r="C279">
            <v>1.1160000000000001</v>
          </cell>
          <cell r="D279">
            <v>1.2906</v>
          </cell>
          <cell r="E279">
            <v>0.82969999999999999</v>
          </cell>
          <cell r="F279">
            <v>2.5564</v>
          </cell>
          <cell r="G279">
            <v>1.3631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4.6982497807470658E-3</v>
          </cell>
          <cell r="O279">
            <v>1.8571159486509892E-2</v>
          </cell>
          <cell r="P279">
            <v>-4.8161885577503116E-2</v>
          </cell>
          <cell r="Q279">
            <v>3.8179080319036274E-2</v>
          </cell>
          <cell r="R279">
            <v>5.7789535879211096E-2</v>
          </cell>
          <cell r="S279">
            <v>7.5948802872431997E-2</v>
          </cell>
        </row>
        <row r="280">
          <cell r="A280">
            <v>43008</v>
          </cell>
          <cell r="B280">
            <v>2.125</v>
          </cell>
          <cell r="C280">
            <v>1.1656</v>
          </cell>
          <cell r="D280">
            <v>1.2798</v>
          </cell>
          <cell r="E280">
            <v>0.85809999999999997</v>
          </cell>
          <cell r="F280">
            <v>2.4737</v>
          </cell>
          <cell r="G280">
            <v>1.3573999999999999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1.677405282329425E-2</v>
          </cell>
          <cell r="O280">
            <v>5.1005327574278114E-2</v>
          </cell>
          <cell r="P280">
            <v>-5.3105560709473476E-2</v>
          </cell>
          <cell r="Q280">
            <v>5.9708726936401613E-2</v>
          </cell>
          <cell r="R280">
            <v>1.6578859109064981E-2</v>
          </cell>
          <cell r="S280">
            <v>4.9375990861783459E-2</v>
          </cell>
        </row>
        <row r="281">
          <cell r="A281">
            <v>43039</v>
          </cell>
          <cell r="B281">
            <v>2.1717</v>
          </cell>
          <cell r="C281">
            <v>1.1911</v>
          </cell>
          <cell r="D281">
            <v>1.3057000000000001</v>
          </cell>
          <cell r="E281">
            <v>0.90429999999999999</v>
          </cell>
          <cell r="F281">
            <v>2.5133999999999999</v>
          </cell>
          <cell r="G281">
            <v>1.4168000000000001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2.9077667952311259E-2</v>
          </cell>
          <cell r="O281">
            <v>5.9391674876147826E-2</v>
          </cell>
          <cell r="P281">
            <v>-3.3086353044387007E-2</v>
          </cell>
          <cell r="Q281">
            <v>9.6093021339165974E-2</v>
          </cell>
          <cell r="R281">
            <v>2.4778155280403169E-2</v>
          </cell>
          <cell r="S281">
            <v>6.9559727328749599E-2</v>
          </cell>
        </row>
        <row r="282">
          <cell r="A282">
            <v>43069</v>
          </cell>
          <cell r="B282">
            <v>2.2238000000000002</v>
          </cell>
          <cell r="C282">
            <v>1.1483000000000001</v>
          </cell>
          <cell r="D282">
            <v>1.2804</v>
          </cell>
          <cell r="E282">
            <v>0.9052</v>
          </cell>
          <cell r="F282">
            <v>2.5440999999999998</v>
          </cell>
          <cell r="G282">
            <v>1.3685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4.2308637422298512E-2</v>
          </cell>
          <cell r="O282">
            <v>1.3415107990962349E-2</v>
          </cell>
          <cell r="P282">
            <v>-5.0243008555998392E-2</v>
          </cell>
          <cell r="Q282">
            <v>7.8699516311977247E-2</v>
          </cell>
          <cell r="R282">
            <v>2.5939546707322236E-2</v>
          </cell>
          <cell r="S282">
            <v>1.603743839089633E-2</v>
          </cell>
        </row>
        <row r="283">
          <cell r="A283">
            <v>43100</v>
          </cell>
          <cell r="B283">
            <v>2.2461000000000002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2.6356999999999999</v>
          </cell>
          <cell r="G283">
            <v>1.4247000000000001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4.1203721717421482E-2</v>
          </cell>
          <cell r="O283">
            <v>-2.8644319903723403E-3</v>
          </cell>
          <cell r="P283">
            <v>-6.3797508591887375E-3</v>
          </cell>
          <cell r="Q283">
            <v>7.5382274493606349E-2</v>
          </cell>
          <cell r="R283">
            <v>4.7885177369355825E-2</v>
          </cell>
          <cell r="S283">
            <v>3.6829630545216929E-2</v>
          </cell>
        </row>
        <row r="284">
          <cell r="A284">
            <v>43131</v>
          </cell>
          <cell r="B284">
            <v>2.3584000000000001</v>
          </cell>
          <cell r="C284">
            <v>1.1755</v>
          </cell>
          <cell r="D284">
            <v>1.3535999999999999</v>
          </cell>
          <cell r="E284">
            <v>0.92759999999999998</v>
          </cell>
          <cell r="F284">
            <v>2.7382</v>
          </cell>
          <cell r="G284">
            <v>1.5621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7.5069975629056263E-2</v>
          </cell>
          <cell r="O284">
            <v>2.235775490581049E-2</v>
          </cell>
          <cell r="P284">
            <v>-6.9793508117662606E-3</v>
          </cell>
          <cell r="Q284">
            <v>6.8600371883304145E-2</v>
          </cell>
          <cell r="R284">
            <v>6.9881730707481049E-2</v>
          </cell>
          <cell r="S284">
            <v>0.10391882286784049</v>
          </cell>
        </row>
        <row r="285">
          <cell r="A285">
            <v>43159</v>
          </cell>
          <cell r="B285">
            <v>2.2225000000000001</v>
          </cell>
          <cell r="C285">
            <v>1.1436999999999999</v>
          </cell>
          <cell r="D285">
            <v>1.2932999999999999</v>
          </cell>
          <cell r="E285">
            <v>0.87880000000000003</v>
          </cell>
          <cell r="F285">
            <v>2.6320000000000001</v>
          </cell>
          <cell r="G285">
            <v>1.4910000000000001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5.2871244030516795E-3</v>
          </cell>
          <cell r="O285">
            <v>-9.9714753105265563E-3</v>
          </cell>
          <cell r="P285">
            <v>-5.4530539641943876E-2</v>
          </cell>
          <cell r="Q285">
            <v>4.0434112106915165E-3</v>
          </cell>
          <cell r="R285">
            <v>1.8215616626011899E-2</v>
          </cell>
          <cell r="S285">
            <v>3.2876693109345601E-2</v>
          </cell>
        </row>
        <row r="286">
          <cell r="A286">
            <v>43190</v>
          </cell>
          <cell r="B286">
            <v>2.1623000000000001</v>
          </cell>
          <cell r="C286">
            <v>1.1182000000000001</v>
          </cell>
          <cell r="D286">
            <v>1.1937</v>
          </cell>
          <cell r="E286">
            <v>0.8528</v>
          </cell>
          <cell r="F286">
            <v>2.4870999999999999</v>
          </cell>
          <cell r="G286">
            <v>1.4182999999999999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-2.538958366469346E-2</v>
          </cell>
          <cell r="O286">
            <v>-3.3375020973835601E-2</v>
          </cell>
          <cell r="P286">
            <v>-0.11652134156406024</v>
          </cell>
          <cell r="Q286">
            <v>-2.9226538511652023E-2</v>
          </cell>
          <cell r="R286">
            <v>-3.8454872182286493E-2</v>
          </cell>
          <cell r="S286">
            <v>-2.8415897615140295E-2</v>
          </cell>
        </row>
        <row r="287">
          <cell r="A287">
            <v>43220</v>
          </cell>
          <cell r="B287">
            <v>2.1665999999999999</v>
          </cell>
          <cell r="C287">
            <v>1.1658999999999999</v>
          </cell>
          <cell r="D287">
            <v>1.2766999999999999</v>
          </cell>
          <cell r="E287">
            <v>0.88300000000000001</v>
          </cell>
          <cell r="F287">
            <v>2.5733999999999999</v>
          </cell>
          <cell r="G287">
            <v>1.4238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-2.650142419552759E-2</v>
          </cell>
          <cell r="O287">
            <v>1.9055009403790013E-3</v>
          </cell>
          <cell r="P287">
            <v>-5.0637137374375363E-2</v>
          </cell>
          <cell r="Q287">
            <v>-1.9863838379240439E-3</v>
          </cell>
          <cell r="R287">
            <v>-9.2087760784400619E-3</v>
          </cell>
          <cell r="S287">
            <v>-2.6723398548748278E-2</v>
          </cell>
        </row>
        <row r="288">
          <cell r="A288">
            <v>43251</v>
          </cell>
          <cell r="B288">
            <v>2.1827000000000001</v>
          </cell>
          <cell r="C288">
            <v>1.1445000000000001</v>
          </cell>
          <cell r="D288">
            <v>1.3086</v>
          </cell>
          <cell r="E288">
            <v>0.86119999999999997</v>
          </cell>
          <cell r="F288">
            <v>2.5630999999999999</v>
          </cell>
          <cell r="G288">
            <v>1.3019000000000001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-2.2571904784062014E-2</v>
          </cell>
          <cell r="O288">
            <v>-1.9405013023439555E-2</v>
          </cell>
          <cell r="P288">
            <v>-2.6434204120785343E-2</v>
          </cell>
          <cell r="Q288">
            <v>-2.9769506737297169E-2</v>
          </cell>
          <cell r="R288">
            <v>-1.81536050155231E-2</v>
          </cell>
          <cell r="S288">
            <v>-0.1070163353841217</v>
          </cell>
        </row>
        <row r="289">
          <cell r="A289">
            <v>43281</v>
          </cell>
          <cell r="B289">
            <v>2.1892999999999998</v>
          </cell>
          <cell r="C289">
            <v>1.1331</v>
          </cell>
          <cell r="D289">
            <v>1.3037000000000001</v>
          </cell>
          <cell r="E289">
            <v>0.85260000000000002</v>
          </cell>
          <cell r="F289">
            <v>2.5215000000000001</v>
          </cell>
          <cell r="G289">
            <v>1.2418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-2.2685324483917024E-2</v>
          </cell>
          <cell r="O289">
            <v>-3.0408496618911429E-2</v>
          </cell>
          <cell r="P289">
            <v>-2.9052339988960063E-2</v>
          </cell>
          <cell r="Q289">
            <v>-4.0831753053215625E-2</v>
          </cell>
          <cell r="R289">
            <v>-3.636532098691303E-2</v>
          </cell>
          <cell r="S289">
            <v>-0.14062356079262128</v>
          </cell>
        </row>
        <row r="290">
          <cell r="A290">
            <v>43312</v>
          </cell>
          <cell r="B290">
            <v>2.266</v>
          </cell>
          <cell r="C290">
            <v>1.1718999999999999</v>
          </cell>
          <cell r="D290">
            <v>1.3224</v>
          </cell>
          <cell r="E290">
            <v>0.86350000000000005</v>
          </cell>
          <cell r="F290">
            <v>2.5398000000000001</v>
          </cell>
          <cell r="G290">
            <v>1.2719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4.8132029257181852E-3</v>
          </cell>
          <cell r="O290">
            <v>-2.1009310937908365E-3</v>
          </cell>
          <cell r="P290">
            <v>-2.7347775855738665E-2</v>
          </cell>
          <cell r="Q290">
            <v>-3.0917702519696721E-2</v>
          </cell>
          <cell r="R290">
            <v>-3.1912701316088476E-2</v>
          </cell>
          <cell r="S290">
            <v>-0.11386551116401311</v>
          </cell>
        </row>
        <row r="291">
          <cell r="A291">
            <v>43343</v>
          </cell>
          <cell r="B291">
            <v>2.2909999999999999</v>
          </cell>
          <cell r="C291">
            <v>1.1389</v>
          </cell>
          <cell r="D291">
            <v>1.2245999999999999</v>
          </cell>
          <cell r="E291">
            <v>0.83960000000000001</v>
          </cell>
          <cell r="F291">
            <v>2.5148000000000001</v>
          </cell>
          <cell r="G291">
            <v>1.2524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8.5493101842797348E-3</v>
          </cell>
          <cell r="O291">
            <v>-3.1042074298263889E-2</v>
          </cell>
          <cell r="P291">
            <v>-0.10536437985090186</v>
          </cell>
          <cell r="Q291">
            <v>-5.6450574283731125E-2</v>
          </cell>
          <cell r="R291">
            <v>-3.8948141374176348E-2</v>
          </cell>
          <cell r="S291">
            <v>-0.1202160121189555</v>
          </cell>
        </row>
        <row r="292">
          <cell r="A292">
            <v>43373</v>
          </cell>
          <cell r="B292">
            <v>2.2965</v>
          </cell>
          <cell r="C292">
            <v>1.1353</v>
          </cell>
          <cell r="D292">
            <v>1.2379</v>
          </cell>
          <cell r="E292">
            <v>0.879</v>
          </cell>
          <cell r="F292">
            <v>2.4895</v>
          </cell>
          <cell r="G292">
            <v>1.244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4.2238952933224549E-3</v>
          </cell>
          <cell r="O292">
            <v>-3.4248276037204151E-2</v>
          </cell>
          <cell r="P292">
            <v>-0.10225035940618665</v>
          </cell>
          <cell r="Q292">
            <v>-1.5834353472927942E-2</v>
          </cell>
          <cell r="R292">
            <v>-4.516222752609822E-2</v>
          </cell>
          <cell r="S292">
            <v>-0.11812583084625317</v>
          </cell>
        </row>
        <row r="293">
          <cell r="A293">
            <v>43404</v>
          </cell>
          <cell r="B293">
            <v>2.1368999999999998</v>
          </cell>
          <cell r="C293">
            <v>1.0601</v>
          </cell>
          <cell r="D293">
            <v>1.1789000000000001</v>
          </cell>
          <cell r="E293">
            <v>0.79620000000000002</v>
          </cell>
          <cell r="F293">
            <v>2.2715999999999998</v>
          </cell>
          <cell r="G293">
            <v>1.1532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-6.3170860073100132E-2</v>
          </cell>
          <cell r="O293">
            <v>-9.1048677325315186E-2</v>
          </cell>
          <cell r="P293">
            <v>-0.14551893112479541</v>
          </cell>
          <cell r="Q293">
            <v>-0.10126322163480439</v>
          </cell>
          <cell r="R293">
            <v>-0.11674671889883981</v>
          </cell>
          <cell r="S293">
            <v>-0.16856639964282405</v>
          </cell>
        </row>
        <row r="294">
          <cell r="A294">
            <v>43434</v>
          </cell>
          <cell r="B294">
            <v>2.1086</v>
          </cell>
          <cell r="C294">
            <v>1.0479000000000001</v>
          </cell>
          <cell r="D294">
            <v>1.1626000000000001</v>
          </cell>
          <cell r="E294">
            <v>0.79530000000000001</v>
          </cell>
          <cell r="F294">
            <v>2.3252000000000002</v>
          </cell>
          <cell r="G294">
            <v>1.1903999999999999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-7.1627256794372873E-2</v>
          </cell>
          <cell r="O294">
            <v>-9.3381053680535286E-2</v>
          </cell>
          <cell r="P294">
            <v>-0.15670368610508079</v>
          </cell>
          <cell r="Q294">
            <v>-9.4970964980184647E-2</v>
          </cell>
          <cell r="R294">
            <v>-8.8820594689691612E-2</v>
          </cell>
          <cell r="S294">
            <v>-0.13033298428588735</v>
          </cell>
        </row>
        <row r="295">
          <cell r="A295">
            <v>43465</v>
          </cell>
          <cell r="B295">
            <v>1.9151</v>
          </cell>
          <cell r="C295">
            <v>0.98699999999999999</v>
          </cell>
          <cell r="D295">
            <v>1.1206</v>
          </cell>
          <cell r="E295">
            <v>0.71230000000000004</v>
          </cell>
          <cell r="F295">
            <v>2.2765</v>
          </cell>
          <cell r="G295">
            <v>1.1553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-0.14429623749790932</v>
          </cell>
          <cell r="O295">
            <v>-0.13301050804182513</v>
          </cell>
          <cell r="P295">
            <v>-0.18288771902141754</v>
          </cell>
          <cell r="Q295">
            <v>-0.17342642223827465</v>
          </cell>
          <cell r="R295">
            <v>-9.899080372293878E-2</v>
          </cell>
          <cell r="S295">
            <v>-0.14237400080525697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1.1241000000000001</v>
          </cell>
          <cell r="E296">
            <v>0.74639999999999995</v>
          </cell>
          <cell r="F296">
            <v>2.4847000000000001</v>
          </cell>
          <cell r="G296">
            <v>1.2625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-7.2158843854487564E-2</v>
          </cell>
          <cell r="O296">
            <v>-7.1464441520815769E-2</v>
          </cell>
          <cell r="P296">
            <v>-0.17287847151721059</v>
          </cell>
          <cell r="Q296">
            <v>-0.12164291912171843</v>
          </cell>
          <cell r="R296">
            <v>-1.65518725372239E-2</v>
          </cell>
          <cell r="S296">
            <v>-5.7372953580327679E-2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1.0880000000000001</v>
          </cell>
          <cell r="E297">
            <v>0.75729999999999997</v>
          </cell>
          <cell r="F297">
            <v>2.5539999999999998</v>
          </cell>
          <cell r="G297">
            <v>1.2667999999999999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-0.17788678342561903</v>
          </cell>
          <cell r="Q297">
            <v>-9.8185061296456433E-2</v>
          </cell>
          <cell r="R297">
            <v>9.7100216770276138E-3</v>
          </cell>
          <cell r="S297">
            <v>-4.9208843487120735E-2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1.1302000000000001</v>
          </cell>
          <cell r="E298">
            <v>0.74950000000000006</v>
          </cell>
          <cell r="F298">
            <v>2.5594999999999999</v>
          </cell>
          <cell r="G298">
            <v>1.2693000000000001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-0.12989443971339409</v>
          </cell>
          <cell r="Q298">
            <v>-9.6289171876801416E-2</v>
          </cell>
          <cell r="R298">
            <v>9.9114821993919744E-3</v>
          </cell>
          <cell r="S298">
            <v>-4.4172444552116108E-2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1.1541999999999999</v>
          </cell>
          <cell r="E299">
            <v>0.76190000000000002</v>
          </cell>
          <cell r="F299">
            <v>2.6040999999999999</v>
          </cell>
          <cell r="G299">
            <v>1.2968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-9.737102652925933E-2</v>
          </cell>
          <cell r="Q299">
            <v>-7.2101756924769611E-2</v>
          </cell>
          <cell r="R299">
            <v>2.3628973032262968E-2</v>
          </cell>
          <cell r="S299">
            <v>-2.2594388197217485E-2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1.1245000000000001</v>
          </cell>
          <cell r="E300">
            <v>0.71160000000000001</v>
          </cell>
          <cell r="F300">
            <v>2.5084</v>
          </cell>
          <cell r="G300">
            <v>1.1693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-6.5710704556333543E-2</v>
          </cell>
          <cell r="O300">
            <v>-4.9703117563053456E-2</v>
          </cell>
          <cell r="P300">
            <v>-0.10585404489839545</v>
          </cell>
          <cell r="Q300">
            <v>-0.11853387000614979</v>
          </cell>
          <cell r="R300">
            <v>-1.3099653866524341E-2</v>
          </cell>
          <cell r="S300">
            <v>-0.1076819624037274</v>
          </cell>
        </row>
        <row r="301">
          <cell r="A301">
            <v>43646</v>
          </cell>
          <cell r="B301">
            <v>2.206</v>
          </cell>
          <cell r="C301">
            <v>1.1212</v>
          </cell>
          <cell r="D301">
            <v>1.1685000000000001</v>
          </cell>
          <cell r="E301">
            <v>0.72929999999999995</v>
          </cell>
          <cell r="F301">
            <v>2.6635</v>
          </cell>
          <cell r="G301">
            <v>1.2372000000000001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-2.9530799260074625E-3</v>
          </cell>
          <cell r="O301">
            <v>-2.3972154090419195E-3</v>
          </cell>
          <cell r="P301">
            <v>-6.0184972629897415E-2</v>
          </cell>
          <cell r="Q301">
            <v>-8.4426507544171137E-2</v>
          </cell>
          <cell r="R301">
            <v>3.977068842061704E-2</v>
          </cell>
          <cell r="S301">
            <v>-5.0618536420091287E-2</v>
          </cell>
        </row>
        <row r="302">
          <cell r="A302">
            <v>43677</v>
          </cell>
          <cell r="B302">
            <v>2.2353999999999998</v>
          </cell>
          <cell r="C302">
            <v>1.123</v>
          </cell>
          <cell r="D302">
            <v>1.1974</v>
          </cell>
          <cell r="E302">
            <v>0.73540000000000005</v>
          </cell>
          <cell r="F302">
            <v>2.6644000000000001</v>
          </cell>
          <cell r="G302">
            <v>1.2222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7.3018326841336467E-3</v>
          </cell>
          <cell r="O302">
            <v>-1.2445434917660592E-3</v>
          </cell>
          <cell r="P302">
            <v>-3.1988419800611845E-2</v>
          </cell>
          <cell r="Q302">
            <v>-6.5949386758547557E-2</v>
          </cell>
          <cell r="R302">
            <v>3.4489514533716514E-2</v>
          </cell>
          <cell r="S302">
            <v>-5.6027371414524407E-2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1.1091</v>
          </cell>
          <cell r="E303">
            <v>0.70889999999999997</v>
          </cell>
          <cell r="F303">
            <v>2.4891999999999999</v>
          </cell>
          <cell r="G303">
            <v>1.1576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-1.8486540141121721E-2</v>
          </cell>
          <cell r="O303">
            <v>-1.8705588843440757E-2</v>
          </cell>
          <cell r="P303">
            <v>-8.6113007680537423E-2</v>
          </cell>
          <cell r="Q303">
            <v>-8.5982122004683248E-2</v>
          </cell>
          <cell r="R303">
            <v>-3.0150245163912959E-2</v>
          </cell>
          <cell r="S303">
            <v>-9.4750564144579275E-2</v>
          </cell>
        </row>
        <row r="304">
          <cell r="A304">
            <v>43738</v>
          </cell>
          <cell r="B304">
            <v>2.2147999999999999</v>
          </cell>
          <cell r="C304">
            <v>1.141</v>
          </cell>
          <cell r="D304">
            <v>1.1426000000000001</v>
          </cell>
          <cell r="E304">
            <v>0.74409999999999998</v>
          </cell>
          <cell r="F304">
            <v>2.5129000000000001</v>
          </cell>
          <cell r="G304">
            <v>1.1772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-2.969294928859223E-3</v>
          </cell>
          <cell r="O304">
            <v>1.4304678916425173E-2</v>
          </cell>
          <cell r="P304">
            <v>-4.4280141690993036E-2</v>
          </cell>
          <cell r="Q304">
            <v>-3.239788898432383E-2</v>
          </cell>
          <cell r="R304">
            <v>-1.8916233248087444E-2</v>
          </cell>
          <cell r="S304">
            <v>-7.0295623823132147E-2</v>
          </cell>
        </row>
        <row r="305">
          <cell r="A305">
            <v>43769</v>
          </cell>
          <cell r="B305">
            <v>2.2595000000000001</v>
          </cell>
          <cell r="C305">
            <v>1.1556999999999999</v>
          </cell>
          <cell r="D305">
            <v>1.1156999999999999</v>
          </cell>
          <cell r="E305">
            <v>0.78359999999999996</v>
          </cell>
          <cell r="F305">
            <v>2.5901000000000001</v>
          </cell>
          <cell r="G305">
            <v>1.2338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1.3385699522884487E-2</v>
          </cell>
          <cell r="O305">
            <v>2.3464960710079641E-2</v>
          </cell>
          <cell r="P305">
            <v>-5.1281964354524145E-2</v>
          </cell>
          <cell r="Q305">
            <v>2.0540183278353386E-2</v>
          </cell>
          <cell r="R305">
            <v>9.6959175931852215E-3</v>
          </cell>
          <cell r="S305">
            <v>-2.1794797659790532E-2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1.1275999999999999</v>
          </cell>
          <cell r="E306">
            <v>0.79610000000000003</v>
          </cell>
          <cell r="F306">
            <v>2.5834000000000001</v>
          </cell>
          <cell r="G306">
            <v>1.2636000000000001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3.1860332348347287E-2</v>
          </cell>
          <cell r="O306">
            <v>3.9845578671193982E-2</v>
          </cell>
          <cell r="P306">
            <v>-2.9644369661026571E-2</v>
          </cell>
          <cell r="Q306">
            <v>3.6001086633905333E-2</v>
          </cell>
          <cell r="R306">
            <v>4.3812665351667945E-3</v>
          </cell>
          <cell r="S306">
            <v>1.6384716862460902E-3</v>
          </cell>
        </row>
        <row r="307">
          <cell r="A307">
            <v>43830</v>
          </cell>
          <cell r="B307">
            <v>2.3816999999999999</v>
          </cell>
          <cell r="C307">
            <v>1.1960999999999999</v>
          </cell>
          <cell r="D307">
            <v>1.1578999999999999</v>
          </cell>
          <cell r="E307">
            <v>0.80600000000000005</v>
          </cell>
          <cell r="F307">
            <v>2.6442999999999999</v>
          </cell>
          <cell r="G307">
            <v>1.3546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5.1515912356881799E-2</v>
          </cell>
          <cell r="O307">
            <v>4.4911939170780402E-2</v>
          </cell>
          <cell r="P307">
            <v>4.2533805659872304E-3</v>
          </cell>
          <cell r="Q307">
            <v>4.6231039273375352E-2</v>
          </cell>
          <cell r="R307">
            <v>2.2677744926281163E-2</v>
          </cell>
          <cell r="S307">
            <v>6.4127827283731342E-2</v>
          </cell>
        </row>
        <row r="308">
          <cell r="A308">
            <v>43861</v>
          </cell>
          <cell r="B308">
            <v>2.3601000000000001</v>
          </cell>
          <cell r="C308">
            <v>1.1785000000000001</v>
          </cell>
          <cell r="D308">
            <v>1.1258999999999999</v>
          </cell>
          <cell r="E308">
            <v>0.79110000000000003</v>
          </cell>
          <cell r="F308">
            <v>2.6638000000000002</v>
          </cell>
          <cell r="G308">
            <v>1.2996000000000001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3.4408096901399343E-2</v>
          </cell>
          <cell r="O308">
            <v>2.4504133177475351E-2</v>
          </cell>
          <cell r="P308">
            <v>-1.4363014184628486E-2</v>
          </cell>
          <cell r="Q308">
            <v>2.6642442820191237E-2</v>
          </cell>
          <cell r="R308">
            <v>2.4753368011867893E-2</v>
          </cell>
          <cell r="S308">
            <v>1.8340300599918535E-2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1.0674999999999999</v>
          </cell>
          <cell r="E309">
            <v>0.71330000000000005</v>
          </cell>
          <cell r="F309">
            <v>2.4689999999999999</v>
          </cell>
          <cell r="G309">
            <v>1.2302999999999999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-4.5862998255526977E-2</v>
          </cell>
          <cell r="Q309">
            <v>-6.3256901735745497E-2</v>
          </cell>
          <cell r="R309">
            <v>-4.5983524226026695E-2</v>
          </cell>
          <cell r="S309">
            <v>-3.1831770932190584E-2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0.90280000000000005</v>
          </cell>
          <cell r="E310">
            <v>0.66210000000000002</v>
          </cell>
          <cell r="F310">
            <v>1.8727</v>
          </cell>
          <cell r="G310">
            <v>1.0193000000000001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-0.16552750694857821</v>
          </cell>
          <cell r="Q310">
            <v>-0.11352349652496607</v>
          </cell>
          <cell r="R310">
            <v>-0.25196980918979706</v>
          </cell>
          <cell r="S310">
            <v>-0.1780003012786775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0.93120000000000003</v>
          </cell>
          <cell r="E311">
            <v>0.69079999999999997</v>
          </cell>
          <cell r="F311">
            <v>2.0891000000000002</v>
          </cell>
          <cell r="G311">
            <v>1.1180000000000001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-0.11438246737308677</v>
          </cell>
          <cell r="Q311">
            <v>-6.2548979079033007E-2</v>
          </cell>
          <cell r="R311">
            <v>-0.14731454254307963</v>
          </cell>
          <cell r="S311">
            <v>-8.6003430440678819E-2</v>
          </cell>
        </row>
        <row r="312">
          <cell r="A312">
            <v>43982</v>
          </cell>
          <cell r="B312">
            <v>2.2259000000000002</v>
          </cell>
          <cell r="C312">
            <v>1.0235000000000001</v>
          </cell>
          <cell r="D312">
            <v>0.95820000000000005</v>
          </cell>
          <cell r="E312">
            <v>0.749</v>
          </cell>
          <cell r="F312">
            <v>2.0722999999999998</v>
          </cell>
          <cell r="G312">
            <v>1.2151000000000001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4.2512232192646326E-3</v>
          </cell>
          <cell r="O312">
            <v>-5.7968317963784433E-2</v>
          </cell>
          <cell r="P312">
            <v>-6.7512624093404527E-2</v>
          </cell>
          <cell r="Q312">
            <v>1.9329960845490435E-2</v>
          </cell>
          <cell r="R312">
            <v>-0.13583157554997038</v>
          </cell>
          <cell r="S312">
            <v>-4.2996756687132542E-3</v>
          </cell>
        </row>
        <row r="313">
          <cell r="A313">
            <v>44012</v>
          </cell>
          <cell r="B313">
            <v>2.2667999999999999</v>
          </cell>
          <cell r="C313">
            <v>1.0705</v>
          </cell>
          <cell r="D313">
            <v>0.97030000000000005</v>
          </cell>
          <cell r="E313">
            <v>0.74619999999999997</v>
          </cell>
          <cell r="F313">
            <v>2.2313999999999998</v>
          </cell>
          <cell r="G313">
            <v>1.2983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1.9302334446117841E-2</v>
          </cell>
          <cell r="O313">
            <v>-1.1172485515200781E-2</v>
          </cell>
          <cell r="P313">
            <v>-3.8087028352006724E-2</v>
          </cell>
          <cell r="Q313">
            <v>1.8388037231213072E-2</v>
          </cell>
          <cell r="R313">
            <v>-5.9156951575714656E-2</v>
          </cell>
          <cell r="S313">
            <v>5.7371350641018282E-2</v>
          </cell>
        </row>
        <row r="314">
          <cell r="A314">
            <v>44043</v>
          </cell>
          <cell r="B314">
            <v>2.3815</v>
          </cell>
          <cell r="C314">
            <v>1.0579000000000001</v>
          </cell>
          <cell r="D314">
            <v>0.94389999999999996</v>
          </cell>
          <cell r="E314">
            <v>0.71519999999999995</v>
          </cell>
          <cell r="F314">
            <v>2.5087999999999999</v>
          </cell>
          <cell r="G314">
            <v>1.4135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6.0988236476938074E-2</v>
          </cell>
          <cell r="O314">
            <v>-1.8243890000175012E-2</v>
          </cell>
          <cell r="P314">
            <v>-4.1115225641863318E-2</v>
          </cell>
          <cell r="Q314">
            <v>-1.6578818664880979E-2</v>
          </cell>
          <cell r="R314">
            <v>5.3801012102422829E-2</v>
          </cell>
          <cell r="S314">
            <v>0.13168959026575222</v>
          </cell>
        </row>
        <row r="315">
          <cell r="A315">
            <v>44074</v>
          </cell>
          <cell r="B315">
            <v>2.5998999999999999</v>
          </cell>
          <cell r="C315">
            <v>1.1894</v>
          </cell>
          <cell r="D315">
            <v>1.0945</v>
          </cell>
          <cell r="E315">
            <v>0.80579999999999996</v>
          </cell>
          <cell r="F315">
            <v>2.6356000000000002</v>
          </cell>
          <cell r="G315">
            <v>1.5024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0.1350981560516904</v>
          </cell>
          <cell r="O315">
            <v>9.2284303724623706E-2</v>
          </cell>
          <cell r="P315">
            <v>0.11582795360242448</v>
          </cell>
          <cell r="Q315">
            <v>9.8855843372751773E-2</v>
          </cell>
          <cell r="R315">
            <v>9.6740272313396991E-2</v>
          </cell>
          <cell r="S315">
            <v>0.17411482759410268</v>
          </cell>
        </row>
        <row r="316">
          <cell r="A316">
            <v>44104</v>
          </cell>
          <cell r="B316">
            <v>2.4979</v>
          </cell>
          <cell r="C316">
            <v>1.1688000000000001</v>
          </cell>
          <cell r="D316">
            <v>1.0767</v>
          </cell>
          <cell r="E316">
            <v>0.80879999999999996</v>
          </cell>
          <cell r="F316">
            <v>2.4754999999999998</v>
          </cell>
          <cell r="G316">
            <v>1.4731000000000001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7.6346419241884567E-2</v>
          </cell>
          <cell r="O316">
            <v>6.5279917666072551E-2</v>
          </cell>
          <cell r="P316">
            <v>0.10237473017358956</v>
          </cell>
          <cell r="Q316">
            <v>9.3631452911994595E-2</v>
          </cell>
          <cell r="R316">
            <v>2.9472593287314774E-2</v>
          </cell>
          <cell r="S316">
            <v>0.12924654522848988</v>
          </cell>
        </row>
        <row r="317">
          <cell r="A317">
            <v>44135</v>
          </cell>
          <cell r="B317">
            <v>2.4285000000000001</v>
          </cell>
          <cell r="C317">
            <v>1.1011</v>
          </cell>
          <cell r="D317">
            <v>1.024</v>
          </cell>
          <cell r="E317">
            <v>0.78569999999999995</v>
          </cell>
          <cell r="F317">
            <v>2.4897</v>
          </cell>
          <cell r="G317">
            <v>1.5071000000000001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3.7692244249873053E-2</v>
          </cell>
          <cell r="O317">
            <v>3.9220862915625432E-3</v>
          </cell>
          <cell r="P317">
            <v>5.7682457900313233E-2</v>
          </cell>
          <cell r="Q317">
            <v>5.7776220108460397E-2</v>
          </cell>
          <cell r="R317">
            <v>3.3909738811143342E-2</v>
          </cell>
          <cell r="S317">
            <v>0.13168313129331755</v>
          </cell>
        </row>
        <row r="318">
          <cell r="A318">
            <v>44165</v>
          </cell>
          <cell r="B318">
            <v>2.7054</v>
          </cell>
          <cell r="C318">
            <v>1.3218000000000001</v>
          </cell>
          <cell r="D318">
            <v>1.1524000000000001</v>
          </cell>
          <cell r="E318">
            <v>0.89759999999999995</v>
          </cell>
          <cell r="F318">
            <v>2.8496999999999999</v>
          </cell>
          <cell r="G318">
            <v>1.6398999999999999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0.13108846602233593</v>
          </cell>
          <cell r="O318">
            <v>0.17677647479216385</v>
          </cell>
          <cell r="P318">
            <v>0.1765694302139873</v>
          </cell>
          <cell r="Q318">
            <v>0.18188328550614852</v>
          </cell>
          <cell r="R318">
            <v>0.1594450359048738</v>
          </cell>
          <cell r="S318">
            <v>0.19219154105687997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1.1894</v>
          </cell>
          <cell r="E319">
            <v>0.92269999999999996</v>
          </cell>
          <cell r="F319">
            <v>2.9981</v>
          </cell>
          <cell r="G319">
            <v>1.7573000000000001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0.14479951874301378</v>
          </cell>
          <cell r="O319">
            <v>0.17199567746833089</v>
          </cell>
          <cell r="P319">
            <v>0.19503828523068778</v>
          </cell>
          <cell r="Q319">
            <v>0.18562180907319226</v>
          </cell>
          <cell r="R319">
            <v>0.18849856908011331</v>
          </cell>
          <cell r="S319">
            <v>0.22823244780933516</v>
          </cell>
        </row>
        <row r="320">
          <cell r="A320">
            <v>44227</v>
          </cell>
          <cell r="B320">
            <v>2.7761</v>
          </cell>
          <cell r="C320">
            <v>1.329</v>
          </cell>
          <cell r="D320">
            <v>1.2210000000000001</v>
          </cell>
          <cell r="E320">
            <v>0.92479999999999996</v>
          </cell>
          <cell r="F320">
            <v>3.0135000000000001</v>
          </cell>
          <cell r="G320">
            <v>1.8224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0.10884842063372169</v>
          </cell>
          <cell r="O320">
            <v>0.13090189293400889</v>
          </cell>
          <cell r="P320">
            <v>0.20001174966772761</v>
          </cell>
          <cell r="Q320">
            <v>0.16163312122131712</v>
          </cell>
          <cell r="R320">
            <v>0.17529415365842049</v>
          </cell>
          <cell r="S320">
            <v>0.22346803814247806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1.2496</v>
          </cell>
          <cell r="E321">
            <v>0.95379999999999998</v>
          </cell>
          <cell r="F321">
            <v>3.0478000000000001</v>
          </cell>
          <cell r="G321">
            <v>1.8309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0.12137658373803695</v>
          </cell>
          <cell r="O321">
            <v>0.13242259073422891</v>
          </cell>
          <cell r="P321">
            <v>0.19750734202798936</v>
          </cell>
          <cell r="Q321">
            <v>0.16840953483422672</v>
          </cell>
          <cell r="R321">
            <v>0.1615956254125801</v>
          </cell>
          <cell r="S321">
            <v>0.18513232252390988</v>
          </cell>
        </row>
        <row r="322">
          <cell r="A322">
            <v>44286</v>
          </cell>
          <cell r="B322">
            <v>2.9973999999999998</v>
          </cell>
          <cell r="C322">
            <v>1.4558</v>
          </cell>
          <cell r="D322">
            <v>1.4113</v>
          </cell>
          <cell r="E322">
            <v>0.99909999999999999</v>
          </cell>
          <cell r="F322">
            <v>2.9975000000000001</v>
          </cell>
          <cell r="G322">
            <v>1.7372000000000001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0.13855873584955458</v>
          </cell>
          <cell r="O322">
            <v>0.17722279919407313</v>
          </cell>
          <cell r="P322">
            <v>0.30750050547088836</v>
          </cell>
          <cell r="Q322">
            <v>0.18850698780169339</v>
          </cell>
          <cell r="R322">
            <v>0.12082638035680415</v>
          </cell>
          <cell r="S322">
            <v>9.746863158128205E-2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1.5194000000000001</v>
          </cell>
          <cell r="E323">
            <v>0.97040000000000004</v>
          </cell>
          <cell r="F323">
            <v>3.1236999999999999</v>
          </cell>
          <cell r="G323">
            <v>1.7867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0.16123917936477872</v>
          </cell>
          <cell r="O323">
            <v>0.16557631400902384</v>
          </cell>
          <cell r="P323">
            <v>0.34695363545692315</v>
          </cell>
          <cell r="Q323">
            <v>0.12869371052607614</v>
          </cell>
          <cell r="R323">
            <v>0.14158148086237299</v>
          </cell>
          <cell r="S323">
            <v>0.10087124557973626</v>
          </cell>
        </row>
        <row r="324">
          <cell r="A324">
            <v>44347</v>
          </cell>
          <cell r="B324">
            <v>3.0972</v>
          </cell>
          <cell r="C324">
            <v>1.5098</v>
          </cell>
          <cell r="D324">
            <v>1.5290999999999999</v>
          </cell>
          <cell r="E324">
            <v>0.97209999999999996</v>
          </cell>
          <cell r="F324">
            <v>3.1726000000000001</v>
          </cell>
          <cell r="G324">
            <v>1.8596999999999999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0.11207191053490595</v>
          </cell>
          <cell r="O324">
            <v>0.15270690364771999</v>
          </cell>
          <cell r="P324">
            <v>0.30045130511273155</v>
          </cell>
          <cell r="Q324">
            <v>0.10768162126735503</v>
          </cell>
          <cell r="R324">
            <v>0.13330199387513986</v>
          </cell>
          <cell r="S324">
            <v>0.1122098886585976</v>
          </cell>
        </row>
        <row r="325">
          <cell r="A325">
            <v>44377</v>
          </cell>
          <cell r="B325">
            <v>3.1661000000000001</v>
          </cell>
          <cell r="C325">
            <v>1.5223</v>
          </cell>
          <cell r="D325">
            <v>1.532</v>
          </cell>
          <cell r="E325">
            <v>0.98219999999999996</v>
          </cell>
          <cell r="F325">
            <v>3.1179999999999999</v>
          </cell>
          <cell r="G325">
            <v>1.8575999999999999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0.10821220552463129</v>
          </cell>
          <cell r="O325">
            <v>0.13167249030755745</v>
          </cell>
          <cell r="P325">
            <v>0.25354540816292892</v>
          </cell>
          <cell r="Q325">
            <v>9.7142319069111416E-2</v>
          </cell>
          <cell r="R325">
            <v>9.2446608770420546E-2</v>
          </cell>
          <cell r="S325">
            <v>8.2389721140776029E-2</v>
          </cell>
        </row>
        <row r="326">
          <cell r="A326">
            <v>44408</v>
          </cell>
          <cell r="B326">
            <v>3.2363</v>
          </cell>
          <cell r="C326">
            <v>1.5437000000000001</v>
          </cell>
          <cell r="D326">
            <v>1.5924</v>
          </cell>
          <cell r="E326">
            <v>0.96020000000000005</v>
          </cell>
          <cell r="F326">
            <v>3.0182000000000002</v>
          </cell>
          <cell r="G326">
            <v>1.7350000000000001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0.10415164873354521</v>
          </cell>
          <cell r="O326">
            <v>0.1184152967146519</v>
          </cell>
          <cell r="P326">
            <v>0.2526771295371768</v>
          </cell>
          <cell r="Q326">
            <v>5.662734279630488E-2</v>
          </cell>
          <cell r="R326">
            <v>4.8754046517006877E-2</v>
          </cell>
          <cell r="S326">
            <v>-3.6398110386273164E-3</v>
          </cell>
        </row>
        <row r="327">
          <cell r="A327">
            <v>44439</v>
          </cell>
          <cell r="B327">
            <v>3.1444000000000001</v>
          </cell>
          <cell r="C327">
            <v>1.4877</v>
          </cell>
          <cell r="D327">
            <v>1.4843999999999999</v>
          </cell>
          <cell r="E327">
            <v>0.94679999999999997</v>
          </cell>
          <cell r="F327">
            <v>3.0430000000000001</v>
          </cell>
          <cell r="G327">
            <v>1.6800999999999999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5.2511117968028209E-2</v>
          </cell>
          <cell r="O327">
            <v>5.8425635413748012E-2</v>
          </cell>
          <cell r="P327">
            <v>0.1388091942566867</v>
          </cell>
          <cell r="Q327">
            <v>2.9783084070139632E-2</v>
          </cell>
          <cell r="R327">
            <v>4.4227771701976559E-2</v>
          </cell>
          <cell r="S327">
            <v>-4.2648302549154971E-2</v>
          </cell>
        </row>
        <row r="328">
          <cell r="A328">
            <v>44469</v>
          </cell>
          <cell r="B328">
            <v>2.9944999999999999</v>
          </cell>
          <cell r="C328">
            <v>1.4372</v>
          </cell>
          <cell r="D328">
            <v>1.4761</v>
          </cell>
          <cell r="E328">
            <v>0.98009999999999997</v>
          </cell>
          <cell r="F328">
            <v>2.9135</v>
          </cell>
          <cell r="G328">
            <v>1.6087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-8.4881037629418454E-3</v>
          </cell>
          <cell r="O328">
            <v>1.0436609752174641E-2</v>
          </cell>
          <cell r="P328">
            <v>0.10787328534264295</v>
          </cell>
          <cell r="Q328">
            <v>5.0447801605047138E-2</v>
          </cell>
          <cell r="R328">
            <v>-5.6902928070358127E-3</v>
          </cell>
          <cell r="S328">
            <v>-8.4534152814355279E-2</v>
          </cell>
        </row>
        <row r="329">
          <cell r="A329">
            <v>44500</v>
          </cell>
          <cell r="B329">
            <v>3.2008999999999999</v>
          </cell>
          <cell r="C329">
            <v>1.4984999999999999</v>
          </cell>
          <cell r="D329">
            <v>1.5072000000000001</v>
          </cell>
          <cell r="E329">
            <v>0.96589999999999998</v>
          </cell>
          <cell r="F329">
            <v>3.0030999999999999</v>
          </cell>
          <cell r="G329">
            <v>1.6283000000000001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4.1415674961062798E-2</v>
          </cell>
          <cell r="O329">
            <v>3.7280713525093212E-2</v>
          </cell>
          <cell r="P329">
            <v>0.10616708358620963</v>
          </cell>
          <cell r="Q329">
            <v>2.3580552788444287E-2</v>
          </cell>
          <cell r="R329">
            <v>1.6283744566063962E-2</v>
          </cell>
          <cell r="S329">
            <v>-7.507414201779572E-2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1.47</v>
          </cell>
          <cell r="E330">
            <v>0.90949999999999998</v>
          </cell>
          <cell r="F330">
            <v>2.7995999999999999</v>
          </cell>
          <cell r="G330">
            <v>1.5448999999999999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-1.1444994107810746E-2</v>
          </cell>
          <cell r="O330">
            <v>-2.1483606350073847E-2</v>
          </cell>
          <cell r="P330">
            <v>5.9464286182809634E-2</v>
          </cell>
          <cell r="Q330">
            <v>-3.8940294436295209E-2</v>
          </cell>
          <cell r="R330">
            <v>-5.2664922644791612E-2</v>
          </cell>
          <cell r="S330">
            <v>-0.1190722827224181</v>
          </cell>
        </row>
        <row r="331">
          <cell r="A331">
            <v>44561</v>
          </cell>
          <cell r="B331">
            <v>3.2044999999999999</v>
          </cell>
          <cell r="C331">
            <v>1.494</v>
          </cell>
          <cell r="D331">
            <v>1.5394000000000001</v>
          </cell>
          <cell r="E331">
            <v>0.93930000000000002</v>
          </cell>
          <cell r="F331">
            <v>2.8889</v>
          </cell>
          <cell r="G331">
            <v>1.5711999999999999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1.7329628745421877E-2</v>
          </cell>
          <cell r="O331">
            <v>1.3874552860728917E-2</v>
          </cell>
          <cell r="P331">
            <v>8.5308000465703859E-2</v>
          </cell>
          <cell r="Q331">
            <v>-1.338801374913523E-2</v>
          </cell>
          <cell r="R331">
            <v>-2.5687455435306483E-2</v>
          </cell>
          <cell r="S331">
            <v>-0.10190995212724219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1.5313000000000001</v>
          </cell>
          <cell r="E332">
            <v>0.89329999999999998</v>
          </cell>
          <cell r="F332">
            <v>2.7303000000000002</v>
          </cell>
          <cell r="G332">
            <v>1.5437000000000001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-3.733671088376711E-2</v>
          </cell>
          <cell r="O332">
            <v>-3.0290798295872112E-2</v>
          </cell>
          <cell r="P332">
            <v>6.29263563277902E-2</v>
          </cell>
          <cell r="Q332">
            <v>-6.1055327131990911E-2</v>
          </cell>
          <cell r="R332">
            <v>-7.2258061583301836E-2</v>
          </cell>
          <cell r="S332">
            <v>-0.11340572318254982</v>
          </cell>
        </row>
        <row r="333">
          <cell r="A333">
            <v>44620</v>
          </cell>
          <cell r="B333">
            <v>2.8437000000000001</v>
          </cell>
          <cell r="C333">
            <v>1.2899</v>
          </cell>
          <cell r="D333">
            <v>1.4892000000000001</v>
          </cell>
          <cell r="E333">
            <v>0.86350000000000005</v>
          </cell>
          <cell r="F333">
            <v>2.7722000000000002</v>
          </cell>
          <cell r="G333">
            <v>1.4928999999999999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-9.9558157514698431E-2</v>
          </cell>
          <cell r="O333">
            <v>-0.12389349430263796</v>
          </cell>
          <cell r="P333">
            <v>2.0678324995898834E-2</v>
          </cell>
          <cell r="Q333">
            <v>-8.7947878063903029E-2</v>
          </cell>
          <cell r="R333">
            <v>-5.5203001024970888E-2</v>
          </cell>
          <cell r="S333">
            <v>-0.13523359337335239</v>
          </cell>
        </row>
        <row r="334">
          <cell r="A334">
            <v>44651</v>
          </cell>
          <cell r="B334">
            <v>2.9455</v>
          </cell>
          <cell r="C334">
            <v>1.2788999999999999</v>
          </cell>
          <cell r="D334">
            <v>1.4440999999999999</v>
          </cell>
          <cell r="E334">
            <v>0.89029999999999998</v>
          </cell>
          <cell r="F334">
            <v>2.9943</v>
          </cell>
          <cell r="G334">
            <v>1.4005000000000001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-6.7645772616048983E-2</v>
          </cell>
          <cell r="O334">
            <v>-0.12434090776391638</v>
          </cell>
          <cell r="P334">
            <v>-1.6310278580230819E-2</v>
          </cell>
          <cell r="Q334">
            <v>-5.8170878213785748E-2</v>
          </cell>
          <cell r="R334">
            <v>1.4251425894711067E-2</v>
          </cell>
          <cell r="S334">
            <v>-0.1760014083565814</v>
          </cell>
        </row>
        <row r="335">
          <cell r="A335">
            <v>44681</v>
          </cell>
          <cell r="B335">
            <v>2.6863000000000001</v>
          </cell>
          <cell r="C335">
            <v>1.2546999999999999</v>
          </cell>
          <cell r="D335">
            <v>1.4501999999999999</v>
          </cell>
          <cell r="E335">
            <v>0.85970000000000002</v>
          </cell>
          <cell r="F335">
            <v>2.8203</v>
          </cell>
          <cell r="G335">
            <v>1.3239000000000001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-0.140971149640157</v>
          </cell>
          <cell r="O335">
            <v>-0.13215816795322488</v>
          </cell>
          <cell r="P335">
            <v>-1.5734630974547303E-2</v>
          </cell>
          <cell r="Q335">
            <v>-8.5292379988458622E-2</v>
          </cell>
          <cell r="R335">
            <v>-4.3086221957966964E-2</v>
          </cell>
          <cell r="S335">
            <v>-0.20467467908978854</v>
          </cell>
        </row>
        <row r="336">
          <cell r="A336">
            <v>44712</v>
          </cell>
          <cell r="B336">
            <v>2.5764</v>
          </cell>
          <cell r="C336">
            <v>1.1942999999999999</v>
          </cell>
          <cell r="D336">
            <v>1.4609000000000001</v>
          </cell>
          <cell r="E336">
            <v>0.85260000000000002</v>
          </cell>
          <cell r="F336">
            <v>2.7892000000000001</v>
          </cell>
          <cell r="G336">
            <v>1.3765000000000001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-0.16459222429364695</v>
          </cell>
          <cell r="O336">
            <v>-0.16131504371434968</v>
          </cell>
          <cell r="P336">
            <v>-1.5586545131897722E-2</v>
          </cell>
          <cell r="Q336">
            <v>-8.6780727881937803E-2</v>
          </cell>
          <cell r="R336">
            <v>-5.0681222545802873E-2</v>
          </cell>
          <cell r="S336">
            <v>-0.15887877608177514</v>
          </cell>
        </row>
        <row r="337">
          <cell r="A337">
            <v>44742</v>
          </cell>
          <cell r="B337">
            <v>2.3599000000000001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2.5529000000000002</v>
          </cell>
          <cell r="G337">
            <v>1.28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-0.21751334880028539</v>
          </cell>
          <cell r="O337">
            <v>-0.22221266926900829</v>
          </cell>
          <cell r="P337">
            <v>-7.2207231553787943E-2</v>
          </cell>
          <cell r="Q337">
            <v>-9.9197046774724518E-2</v>
          </cell>
          <cell r="R337">
            <v>-0.12047308527497924</v>
          </cell>
          <cell r="S337">
            <v>-0.19902238507141923</v>
          </cell>
        </row>
        <row r="338">
          <cell r="A338">
            <v>44773</v>
          </cell>
          <cell r="B338">
            <v>2.5703999999999998</v>
          </cell>
          <cell r="C338">
            <v>1.1629</v>
          </cell>
          <cell r="D338">
            <v>1.3376999999999999</v>
          </cell>
          <cell r="E338">
            <v>0.86370000000000002</v>
          </cell>
          <cell r="F338">
            <v>2.5552999999999999</v>
          </cell>
          <cell r="G338">
            <v>1.2744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-0.13641216701013636</v>
          </cell>
          <cell r="O338">
            <v>-0.14893042285558333</v>
          </cell>
          <cell r="P338">
            <v>-9.6098789985793132E-2</v>
          </cell>
          <cell r="Q338">
            <v>-6.1915641231127028E-2</v>
          </cell>
          <cell r="R338">
            <v>-0.10957326097982911</v>
          </cell>
          <cell r="S338">
            <v>-0.1836440427789795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1.2551000000000001</v>
          </cell>
          <cell r="E339">
            <v>0.85229999999999995</v>
          </cell>
          <cell r="F339">
            <v>2.5466000000000002</v>
          </cell>
          <cell r="G339">
            <v>1.2857000000000001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-0.18324955458031589</v>
          </cell>
          <cell r="O339">
            <v>-0.22097394936672554</v>
          </cell>
          <cell r="P339">
            <v>-0.14131736947165541</v>
          </cell>
          <cell r="Q339">
            <v>-6.8476245511351341E-2</v>
          </cell>
          <cell r="R339">
            <v>-0.10178185623800695</v>
          </cell>
          <cell r="S339">
            <v>-0.15858228280622833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1.1872</v>
          </cell>
          <cell r="E340">
            <v>0.79659999999999997</v>
          </cell>
          <cell r="F340">
            <v>2.2555000000000001</v>
          </cell>
          <cell r="G340">
            <v>1.1304000000000001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-0.17293215433111442</v>
          </cell>
          <cell r="Q340">
            <v>-0.11749552642238847</v>
          </cell>
          <cell r="R340">
            <v>-0.18470977672873212</v>
          </cell>
          <cell r="S340">
            <v>-0.23521161617181185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1.2192000000000001</v>
          </cell>
          <cell r="E341">
            <v>0.83689999999999998</v>
          </cell>
          <cell r="F341">
            <v>2.2593000000000001</v>
          </cell>
          <cell r="G341">
            <v>1.0974999999999999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-0.13785108966046078</v>
          </cell>
          <cell r="Q341">
            <v>-6.5863380466913868E-2</v>
          </cell>
          <cell r="R341">
            <v>-0.16399125908069179</v>
          </cell>
          <cell r="S341">
            <v>-0.23117716979307168</v>
          </cell>
        </row>
        <row r="342">
          <cell r="A342">
            <v>44895</v>
          </cell>
          <cell r="B342">
            <v>2.3910999999999998</v>
          </cell>
          <cell r="C342">
            <v>1.0971</v>
          </cell>
          <cell r="D342">
            <v>1.3010999999999999</v>
          </cell>
          <cell r="E342">
            <v>0.81930000000000003</v>
          </cell>
          <cell r="F342">
            <v>2.5783999999999998</v>
          </cell>
          <cell r="G342">
            <v>1.2978000000000001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-0.12261041700231745</v>
          </cell>
          <cell r="O342">
            <v>-0.11051884217230157</v>
          </cell>
          <cell r="P342">
            <v>-7.4541263413968384E-2</v>
          </cell>
          <cell r="Q342">
            <v>-7.672157417841452E-2</v>
          </cell>
          <cell r="R342">
            <v>-3.9088586380865098E-2</v>
          </cell>
          <cell r="S342">
            <v>-7.6468549516854223E-2</v>
          </cell>
        </row>
        <row r="343">
          <cell r="A343">
            <v>44926</v>
          </cell>
          <cell r="B343">
            <v>2.25</v>
          </cell>
          <cell r="C343">
            <v>1.0579000000000001</v>
          </cell>
          <cell r="D343">
            <v>1.2802</v>
          </cell>
          <cell r="E343">
            <v>0.78</v>
          </cell>
          <cell r="F343">
            <v>2.5874000000000001</v>
          </cell>
          <cell r="G343">
            <v>1.2762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-0.15532154162564116</v>
          </cell>
          <cell r="O343">
            <v>-0.12399623297665807</v>
          </cell>
          <cell r="P343">
            <v>-8.2273395939069571E-2</v>
          </cell>
          <cell r="Q343">
            <v>-0.10815851531510634</v>
          </cell>
          <cell r="R343">
            <v>-2.9729626959098976E-2</v>
          </cell>
          <cell r="S343">
            <v>-7.6759096360227042E-2</v>
          </cell>
        </row>
        <row r="344">
          <cell r="A344">
            <v>44957</v>
          </cell>
          <cell r="B344">
            <v>2.3990999999999998</v>
          </cell>
          <cell r="C344">
            <v>1.159</v>
          </cell>
          <cell r="D344">
            <v>1.1256999999999999</v>
          </cell>
          <cell r="E344">
            <v>0.81410000000000005</v>
          </cell>
          <cell r="F344">
            <v>2.8580999999999999</v>
          </cell>
          <cell r="G344">
            <v>1.3819999999999999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-8.5303861825772875E-2</v>
          </cell>
          <cell r="O344">
            <v>-3.0994684155215002E-2</v>
          </cell>
          <cell r="P344">
            <v>-0.17295195514646255</v>
          </cell>
          <cell r="Q344">
            <v>-6.0744051333165627E-2</v>
          </cell>
          <cell r="R344">
            <v>6.4581694694227032E-2</v>
          </cell>
          <cell r="S344">
            <v>6.1097423116869276E-3</v>
          </cell>
        </row>
        <row r="345">
          <cell r="A345">
            <v>44985</v>
          </cell>
          <cell r="B345">
            <v>2.2639999999999998</v>
          </cell>
          <cell r="C345">
            <v>1.1541999999999999</v>
          </cell>
          <cell r="D345">
            <v>1.1489</v>
          </cell>
          <cell r="E345">
            <v>0.79690000000000005</v>
          </cell>
          <cell r="F345">
            <v>2.4965999999999999</v>
          </cell>
          <cell r="G345">
            <v>1.2904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-0.11913778461327729</v>
          </cell>
          <cell r="O345">
            <v>-2.6017273838221167E-2</v>
          </cell>
          <cell r="P345">
            <v>-0.1405757161144181</v>
          </cell>
          <cell r="Q345">
            <v>-7.0505902324066172E-2</v>
          </cell>
          <cell r="R345">
            <v>-5.9987128701368575E-2</v>
          </cell>
          <cell r="S345">
            <v>-4.7624456659214331E-2</v>
          </cell>
        </row>
        <row r="346">
          <cell r="A346">
            <v>45016</v>
          </cell>
          <cell r="B346">
            <v>2.3433000000000002</v>
          </cell>
          <cell r="C346">
            <v>1.1257999999999999</v>
          </cell>
          <cell r="D346">
            <v>1.1677999999999999</v>
          </cell>
          <cell r="E346">
            <v>0.80049999999999999</v>
          </cell>
          <cell r="F346">
            <v>2.5611999999999999</v>
          </cell>
          <cell r="G346">
            <v>1.2602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-7.4218886647400284E-2</v>
          </cell>
          <cell r="O346">
            <v>-3.913013569796453E-2</v>
          </cell>
          <cell r="P346">
            <v>-0.11213288882548922</v>
          </cell>
          <cell r="Q346">
            <v>-5.7193333048494943E-2</v>
          </cell>
          <cell r="R346">
            <v>-2.889346821204275E-2</v>
          </cell>
          <cell r="S346">
            <v>-5.5641437282006989E-2</v>
          </cell>
        </row>
        <row r="347">
          <cell r="A347">
            <v>45046</v>
          </cell>
          <cell r="B347">
            <v>2.3765999999999998</v>
          </cell>
          <cell r="C347">
            <v>1.1387</v>
          </cell>
          <cell r="D347">
            <v>1.2033</v>
          </cell>
          <cell r="E347">
            <v>0.8216</v>
          </cell>
          <cell r="F347">
            <v>2.5586000000000002</v>
          </cell>
          <cell r="G347">
            <v>1.2443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-4.9134995797449177E-2</v>
          </cell>
          <cell r="O347">
            <v>-1.9282245278170573E-2</v>
          </cell>
          <cell r="P347">
            <v>-7.3941179652943556E-2</v>
          </cell>
          <cell r="Q347">
            <v>-2.648736503660476E-2</v>
          </cell>
          <cell r="R347">
            <v>-2.3480241970053162E-2</v>
          </cell>
          <cell r="S347">
            <v>-5.285781943867307E-2</v>
          </cell>
        </row>
        <row r="348">
          <cell r="A348">
            <v>45077</v>
          </cell>
          <cell r="B348">
            <v>2.3462999999999998</v>
          </cell>
          <cell r="C348">
            <v>1.0547</v>
          </cell>
          <cell r="D348">
            <v>1.1386000000000001</v>
          </cell>
          <cell r="E348">
            <v>0.83320000000000005</v>
          </cell>
          <cell r="F348">
            <v>2.3881000000000001</v>
          </cell>
          <cell r="G348">
            <v>1.2161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-4.8979771700871089E-2</v>
          </cell>
          <cell r="O348">
            <v>-7.6005910207683769E-2</v>
          </cell>
          <cell r="P348">
            <v>-0.10870053433391003</v>
          </cell>
          <cell r="Q348">
            <v>-8.9176446755419025E-3</v>
          </cell>
          <cell r="R348">
            <v>-7.6392800878897105E-2</v>
          </cell>
          <cell r="S348">
            <v>-5.8589240620844807E-2</v>
          </cell>
        </row>
        <row r="349">
          <cell r="A349">
            <v>45107</v>
          </cell>
          <cell r="B349">
            <v>2.4982000000000002</v>
          </cell>
          <cell r="C349">
            <v>1.0926</v>
          </cell>
          <cell r="D349">
            <v>1.1517999999999999</v>
          </cell>
          <cell r="E349">
            <v>0.89449999999999996</v>
          </cell>
          <cell r="F349">
            <v>2.4851000000000001</v>
          </cell>
          <cell r="G349">
            <v>1.2558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1.7070897742476943E-2</v>
          </cell>
          <cell r="O349">
            <v>-3.1485067789140952E-2</v>
          </cell>
          <cell r="P349">
            <v>-8.5025648950660671E-2</v>
          </cell>
          <cell r="Q349">
            <v>5.8326062817355417E-2</v>
          </cell>
          <cell r="R349">
            <v>-3.1358194119606053E-2</v>
          </cell>
          <cell r="S349">
            <v>-1.6288895413696158E-2</v>
          </cell>
        </row>
        <row r="350">
          <cell r="A350">
            <v>45138</v>
          </cell>
          <cell r="B350">
            <v>2.5718000000000001</v>
          </cell>
          <cell r="C350">
            <v>1.1204000000000001</v>
          </cell>
          <cell r="D350">
            <v>1.1585000000000001</v>
          </cell>
          <cell r="E350">
            <v>0.90439999999999998</v>
          </cell>
          <cell r="F350">
            <v>2.5623</v>
          </cell>
          <cell r="G350">
            <v>1.3440000000000001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4.7154049739833503E-2</v>
          </cell>
          <cell r="O350">
            <v>8.1567811534721812E-4</v>
          </cell>
          <cell r="P350">
            <v>-6.7683075345960519E-2</v>
          </cell>
          <cell r="Q350">
            <v>6.3065824132857662E-2</v>
          </cell>
          <cell r="R350">
            <v>2.0105649564878814E-3</v>
          </cell>
          <cell r="S350">
            <v>5.4976728711885858E-2</v>
          </cell>
        </row>
        <row r="351">
          <cell r="A351">
            <v>45169</v>
          </cell>
          <cell r="B351">
            <v>2.5293999999999999</v>
          </cell>
          <cell r="C351">
            <v>1.0983000000000001</v>
          </cell>
          <cell r="D351">
            <v>1.1342000000000001</v>
          </cell>
          <cell r="E351">
            <v>0.89859999999999995</v>
          </cell>
          <cell r="F351">
            <v>2.3622999999999998</v>
          </cell>
          <cell r="G351">
            <v>1.2839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3.1870341448575035E-2</v>
          </cell>
          <cell r="O351">
            <v>-9.8539240451563925E-3</v>
          </cell>
          <cell r="P351">
            <v>-7.3811318220413091E-2</v>
          </cell>
          <cell r="Q351">
            <v>5.0596188409143483E-2</v>
          </cell>
          <cell r="R351">
            <v>-6.4371688758261492E-2</v>
          </cell>
          <cell r="S351">
            <v>1.5155569575518557E-2</v>
          </cell>
        </row>
        <row r="352">
          <cell r="A352">
            <v>45199</v>
          </cell>
          <cell r="B352">
            <v>2.4060000000000001</v>
          </cell>
          <cell r="C352">
            <v>1.0617000000000001</v>
          </cell>
          <cell r="D352">
            <v>1.1315999999999999</v>
          </cell>
          <cell r="E352">
            <v>0.89490000000000003</v>
          </cell>
          <cell r="F352">
            <v>2.2761999999999998</v>
          </cell>
          <cell r="G352">
            <v>1.2441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-1.1010061186017661E-2</v>
          </cell>
          <cell r="O352">
            <v>-3.1027486176453123E-2</v>
          </cell>
          <cell r="P352">
            <v>-6.2709033930559377E-2</v>
          </cell>
          <cell r="Q352">
            <v>4.1492767154819088E-2</v>
          </cell>
          <cell r="R352">
            <v>-8.3535767164048202E-2</v>
          </cell>
          <cell r="S352">
            <v>-6.191403933115236E-3</v>
          </cell>
        </row>
        <row r="353">
          <cell r="A353">
            <v>45230</v>
          </cell>
          <cell r="B353">
            <v>2.3527999999999998</v>
          </cell>
          <cell r="C353">
            <v>1.03</v>
          </cell>
          <cell r="D353">
            <v>1.089</v>
          </cell>
          <cell r="E353">
            <v>0.86760000000000004</v>
          </cell>
          <cell r="F353">
            <v>2.1716000000000002</v>
          </cell>
          <cell r="G353">
            <v>1.1984999999999999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-2.3690970471110795E-2</v>
          </cell>
          <cell r="O353">
            <v>-4.6028347363935351E-2</v>
          </cell>
          <cell r="P353">
            <v>-8.2052421722381808E-2</v>
          </cell>
          <cell r="Q353">
            <v>9.2425410481311587E-3</v>
          </cell>
          <cell r="R353">
            <v>-0.10746942414407612</v>
          </cell>
          <cell r="S353">
            <v>-2.9514255704382264E-2</v>
          </cell>
        </row>
        <row r="354">
          <cell r="A354">
            <v>45260</v>
          </cell>
          <cell r="B354">
            <v>2.5604</v>
          </cell>
          <cell r="C354">
            <v>1.1164000000000001</v>
          </cell>
          <cell r="D354">
            <v>1.1065</v>
          </cell>
          <cell r="E354">
            <v>0.90990000000000004</v>
          </cell>
          <cell r="F354">
            <v>2.3102</v>
          </cell>
          <cell r="G354">
            <v>1.3595999999999999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6.045071995903406E-2</v>
          </cell>
          <cell r="O354">
            <v>3.7821932437622552E-2</v>
          </cell>
          <cell r="P354">
            <v>-5.4409497491268222E-2</v>
          </cell>
          <cell r="Q354">
            <v>5.1651460740122834E-2</v>
          </cell>
          <cell r="R354">
            <v>-3.9493860842040873E-2</v>
          </cell>
          <cell r="S354">
            <v>9.5479894845383884E-2</v>
          </cell>
        </row>
        <row r="355">
          <cell r="A355">
            <v>45291</v>
          </cell>
          <cell r="B355">
            <v>2.6737000000000002</v>
          </cell>
          <cell r="C355">
            <v>1.1517999999999999</v>
          </cell>
          <cell r="D355">
            <v>1.1480999999999999</v>
          </cell>
          <cell r="E355">
            <v>0.90610000000000002</v>
          </cell>
          <cell r="F355">
            <v>2.5165999999999999</v>
          </cell>
          <cell r="G355">
            <v>1.4103000000000001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9.8795594224785344E-2</v>
          </cell>
          <cell r="O355">
            <v>6.9629690971234615E-2</v>
          </cell>
          <cell r="P355">
            <v>-1.0441005194295028E-2</v>
          </cell>
          <cell r="Q355">
            <v>4.1515528670013069E-2</v>
          </cell>
          <cell r="R355">
            <v>4.6372979889296673E-2</v>
          </cell>
          <cell r="S355">
            <v>0.12484122193615388</v>
          </cell>
        </row>
        <row r="356">
          <cell r="A356">
            <v>45322</v>
          </cell>
          <cell r="B356">
            <v>2.7147999999999999</v>
          </cell>
          <cell r="C356">
            <v>1.1749000000000001</v>
          </cell>
          <cell r="D356">
            <v>1.1695</v>
          </cell>
          <cell r="E356">
            <v>0.97619999999999996</v>
          </cell>
          <cell r="F356">
            <v>2.4639000000000002</v>
          </cell>
          <cell r="G356">
            <v>1.3416999999999999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0.10512314189191319</v>
          </cell>
          <cell r="O356">
            <v>8.6684661858124956E-2</v>
          </cell>
          <cell r="P356">
            <v>1.6023115395479515E-2</v>
          </cell>
          <cell r="Q356">
            <v>0.10561096240473233</v>
          </cell>
          <cell r="R356">
            <v>2.6699629274714143E-2</v>
          </cell>
          <cell r="S356">
            <v>6.6727893675498029E-2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1.1678999999999999</v>
          </cell>
          <cell r="E357">
            <v>1.0150999999999999</v>
          </cell>
          <cell r="F357">
            <v>2.3309000000000002</v>
          </cell>
          <cell r="G357">
            <v>1.4036999999999999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2.068999073940736E-2</v>
          </cell>
          <cell r="Q357">
            <v>0.12815290127167978</v>
          </cell>
          <cell r="R357">
            <v>-1.9996445615517056E-2</v>
          </cell>
          <cell r="S357">
            <v>0.1056999414401476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1.284</v>
          </cell>
          <cell r="E358">
            <v>1.0495000000000001</v>
          </cell>
          <cell r="F358">
            <v>2.4413</v>
          </cell>
          <cell r="G358">
            <v>1.3934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0.11441417954928701</v>
          </cell>
          <cell r="Q358">
            <v>0.14118698332272239</v>
          </cell>
          <cell r="R358">
            <v>2.8879920983606588E-2</v>
          </cell>
          <cell r="S358">
            <v>8.986716206239187E-2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1.3058000000000001</v>
          </cell>
          <cell r="E359">
            <v>1.0389999999999999</v>
          </cell>
          <cell r="F359">
            <v>2.4066999999999998</v>
          </cell>
          <cell r="G359">
            <v>1.3906000000000001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0.12316805179309465</v>
          </cell>
          <cell r="Q359">
            <v>0.10902508342493378</v>
          </cell>
          <cell r="R359">
            <v>1.8012894205268859E-2</v>
          </cell>
          <cell r="S359">
            <v>8.0512356344053515E-2</v>
          </cell>
        </row>
        <row r="360">
          <cell r="A360">
            <v>45443</v>
          </cell>
          <cell r="B360">
            <v>2.8961999999999999</v>
          </cell>
          <cell r="C360">
            <v>1.272</v>
          </cell>
          <cell r="D360">
            <v>1.3326</v>
          </cell>
          <cell r="E360">
            <v>1.0354000000000001</v>
          </cell>
          <cell r="F360">
            <v>2.4733000000000001</v>
          </cell>
          <cell r="G360">
            <v>1.4351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0.11208409788381224</v>
          </cell>
          <cell r="O360">
            <v>0.11589958247106669</v>
          </cell>
          <cell r="P360">
            <v>0.13167340710570441</v>
          </cell>
          <cell r="Q360">
            <v>8.7217927330514478E-2</v>
          </cell>
          <cell r="R360">
            <v>4.5167265851158156E-2</v>
          </cell>
          <cell r="S360">
            <v>9.9449573795686863E-2</v>
          </cell>
        </row>
        <row r="361">
          <cell r="A361">
            <v>45473</v>
          </cell>
          <cell r="B361">
            <v>2.9971000000000001</v>
          </cell>
          <cell r="C361">
            <v>1.2447999999999999</v>
          </cell>
          <cell r="D361">
            <v>1.3147</v>
          </cell>
          <cell r="E361">
            <v>1.0492999999999999</v>
          </cell>
          <cell r="F361">
            <v>2.4769999999999999</v>
          </cell>
          <cell r="G361">
            <v>1.4861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0.12981337709830743</v>
          </cell>
          <cell r="O361">
            <v>8.2038845897764778E-2</v>
          </cell>
          <cell r="P361">
            <v>0.1047679354313904</v>
          </cell>
          <cell r="Q361">
            <v>8.3678042644487638E-2</v>
          </cell>
          <cell r="R361">
            <v>4.5225623965076789E-2</v>
          </cell>
          <cell r="S361">
            <v>0.11825385989627346</v>
          </cell>
        </row>
        <row r="362">
          <cell r="A362">
            <v>45504</v>
          </cell>
          <cell r="B362">
            <v>3.0246</v>
          </cell>
          <cell r="C362">
            <v>1.2496</v>
          </cell>
          <cell r="D362">
            <v>1.3422000000000001</v>
          </cell>
          <cell r="E362">
            <v>1.0411999999999999</v>
          </cell>
          <cell r="F362">
            <v>2.5758999999999999</v>
          </cell>
          <cell r="G362">
            <v>1.4861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0.11967248994486201</v>
          </cell>
          <cell r="O362">
            <v>7.6316484838614196E-2</v>
          </cell>
          <cell r="P362">
            <v>0.11358344433295642</v>
          </cell>
          <cell r="Q362">
            <v>6.0355510729314554E-2</v>
          </cell>
          <cell r="R362">
            <v>8.0414417693026818E-2</v>
          </cell>
          <cell r="S362">
            <v>9.9749576575657972E-2</v>
          </cell>
        </row>
        <row r="363">
          <cell r="A363">
            <v>45535</v>
          </cell>
          <cell r="B363">
            <v>3.0577000000000001</v>
          </cell>
          <cell r="C363">
            <v>1.2522</v>
          </cell>
          <cell r="D363">
            <v>1.3333999999999999</v>
          </cell>
          <cell r="E363">
            <v>0.99390000000000001</v>
          </cell>
          <cell r="F363">
            <v>2.6983000000000001</v>
          </cell>
          <cell r="G363">
            <v>1.5299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0.11177417784200139</v>
          </cell>
          <cell r="O363">
            <v>6.9069761569143351E-2</v>
          </cell>
          <cell r="P363">
            <v>9.5723602864035806E-2</v>
          </cell>
          <cell r="Q363">
            <v>5.2890681379549331E-3</v>
          </cell>
          <cell r="R363">
            <v>0.11865525218941797</v>
          </cell>
          <cell r="S363">
            <v>0.11443506901294187</v>
          </cell>
        </row>
        <row r="364">
          <cell r="A364">
            <v>45565</v>
          </cell>
          <cell r="B364">
            <v>3.1194999999999999</v>
          </cell>
          <cell r="C364">
            <v>1.2649999999999999</v>
          </cell>
          <cell r="D364">
            <v>1.3104</v>
          </cell>
          <cell r="E364">
            <v>0.96879999999999999</v>
          </cell>
          <cell r="F364">
            <v>2.8782000000000001</v>
          </cell>
          <cell r="G364">
            <v>1.6264000000000001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0.11284601652569437</v>
          </cell>
          <cell r="O364">
            <v>6.9735572108332144E-2</v>
          </cell>
          <cell r="P364">
            <v>6.9589120145669536E-2</v>
          </cell>
          <cell r="Q364">
            <v>-2.2983988903090502E-2</v>
          </cell>
          <cell r="R364">
            <v>0.16974123310719769</v>
          </cell>
          <cell r="S364">
            <v>0.15824384895856802</v>
          </cell>
        </row>
        <row r="365">
          <cell r="A365">
            <v>45596</v>
          </cell>
          <cell r="B365">
            <v>3.0886</v>
          </cell>
          <cell r="C365">
            <v>1.2202999999999999</v>
          </cell>
          <cell r="D365">
            <v>1.2843</v>
          </cell>
          <cell r="E365">
            <v>0.98680000000000001</v>
          </cell>
          <cell r="F365">
            <v>2.6956000000000002</v>
          </cell>
          <cell r="G365">
            <v>1.5558000000000001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8.4345659977969056E-2</v>
          </cell>
          <cell r="O365">
            <v>2.7500656520525579E-2</v>
          </cell>
          <cell r="P365">
            <v>4.4332139712180529E-2</v>
          </cell>
          <cell r="Q365">
            <v>-9.3956059101347744E-3</v>
          </cell>
          <cell r="R365">
            <v>8.5066536410916882E-2</v>
          </cell>
          <cell r="S365">
            <v>9.1804900013259028E-2</v>
          </cell>
        </row>
        <row r="366">
          <cell r="A366">
            <v>45626</v>
          </cell>
          <cell r="B366">
            <v>3.2353999999999998</v>
          </cell>
          <cell r="C366">
            <v>1.2353000000000001</v>
          </cell>
          <cell r="D366">
            <v>1.3171999999999999</v>
          </cell>
          <cell r="E366">
            <v>0.97740000000000005</v>
          </cell>
          <cell r="F366">
            <v>2.7572000000000001</v>
          </cell>
          <cell r="G366">
            <v>1.4497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0.11271061447352393</v>
          </cell>
          <cell r="O366">
            <v>3.441881327817109E-2</v>
          </cell>
          <cell r="P366">
            <v>6.2299981732180321E-2</v>
          </cell>
          <cell r="Q366">
            <v>-2.1585242208203348E-2</v>
          </cell>
          <cell r="R366">
            <v>9.6128068963097224E-2</v>
          </cell>
          <cell r="S366">
            <v>9.9937414487454301E-3</v>
          </cell>
        </row>
        <row r="367">
          <cell r="A367">
            <v>45657</v>
          </cell>
          <cell r="B367">
            <v>3.1545999999999998</v>
          </cell>
          <cell r="C367">
            <v>1.2634000000000001</v>
          </cell>
          <cell r="D367">
            <v>1.2990999999999999</v>
          </cell>
          <cell r="E367">
            <v>1.0147999999999999</v>
          </cell>
          <cell r="F367">
            <v>2.5996000000000001</v>
          </cell>
          <cell r="G367">
            <v>1.4454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6.8431188816862276E-2</v>
          </cell>
          <cell r="O367">
            <v>4.960916441519303E-2</v>
          </cell>
          <cell r="P367">
            <v>4.157680792337537E-2</v>
          </cell>
          <cell r="Q367">
            <v>8.9589179001046126E-3</v>
          </cell>
          <cell r="R367">
            <v>2.9322932140567692E-2</v>
          </cell>
          <cell r="S367">
            <v>7.5388522516783851E-4</v>
          </cell>
        </row>
        <row r="368">
          <cell r="A368">
            <v>45688</v>
          </cell>
          <cell r="B368">
            <v>3.2408000000000001</v>
          </cell>
          <cell r="C368">
            <v>1.3524</v>
          </cell>
          <cell r="D368">
            <v>1.4120999999999999</v>
          </cell>
          <cell r="E368">
            <v>1.0154000000000001</v>
          </cell>
          <cell r="F368">
            <v>2.5482</v>
          </cell>
          <cell r="G368">
            <v>1.4736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7.8831425437845715E-2</v>
          </cell>
          <cell r="O368">
            <v>0.10555716353152844</v>
          </cell>
          <cell r="P368">
            <v>0.11396003691691892</v>
          </cell>
          <cell r="Q368">
            <v>3.4274726626852825E-3</v>
          </cell>
          <cell r="R368">
            <v>5.1815969682287299E-3</v>
          </cell>
          <cell r="S368">
            <v>1.2131165573439073E-2</v>
          </cell>
        </row>
        <row r="369">
          <cell r="A369">
            <v>45716</v>
          </cell>
          <cell r="B369">
            <v>3.1619999999999999</v>
          </cell>
          <cell r="C369">
            <v>1.3836999999999999</v>
          </cell>
          <cell r="D369">
            <v>1.4501999999999999</v>
          </cell>
          <cell r="E369">
            <v>0.96799999999999997</v>
          </cell>
          <cell r="F369">
            <v>2.7745000000000002</v>
          </cell>
          <cell r="G369">
            <v>1.4793000000000001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3.9490690826912145E-2</v>
          </cell>
          <cell r="O369">
            <v>0.11114616560604351</v>
          </cell>
          <cell r="P369">
            <v>0.12294627896302179</v>
          </cell>
          <cell r="Q369">
            <v>-4.3159431009838878E-2</v>
          </cell>
          <cell r="R369">
            <v>8.2276381309614788E-2</v>
          </cell>
          <cell r="S369">
            <v>8.5970944341433597E-3</v>
          </cell>
        </row>
        <row r="370">
          <cell r="A370">
            <v>45747</v>
          </cell>
          <cell r="B370">
            <v>2.9823</v>
          </cell>
          <cell r="C370">
            <v>1.3492999999999999</v>
          </cell>
          <cell r="D370">
            <v>1.3654999999999999</v>
          </cell>
          <cell r="E370">
            <v>0.95920000000000005</v>
          </cell>
          <cell r="F370">
            <v>2.7107000000000001</v>
          </cell>
          <cell r="G370">
            <v>1.5670999999999999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-2.3584545624372844E-2</v>
          </cell>
          <cell r="O370">
            <v>6.9554629800924861E-2</v>
          </cell>
          <cell r="P370">
            <v>4.9484832056310157E-2</v>
          </cell>
          <cell r="Q370">
            <v>-5.0318088104324921E-2</v>
          </cell>
          <cell r="R370">
            <v>4.9644011848520853E-2</v>
          </cell>
          <cell r="S370">
            <v>5.6339668547403132E-2</v>
          </cell>
        </row>
        <row r="371">
          <cell r="A371">
            <v>45777</v>
          </cell>
          <cell r="B371">
            <v>2.9596</v>
          </cell>
          <cell r="C371">
            <v>1.3431</v>
          </cell>
          <cell r="D371">
            <v>1.3520000000000001</v>
          </cell>
          <cell r="E371">
            <v>0.96260000000000001</v>
          </cell>
          <cell r="F371">
            <v>2.8235999999999999</v>
          </cell>
          <cell r="G371">
            <v>1.5896999999999999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-3.3433779248834172E-2</v>
          </cell>
          <cell r="O371">
            <v>5.2767984108593291E-2</v>
          </cell>
          <cell r="P371">
            <v>3.3518608809254058E-2</v>
          </cell>
          <cell r="Q371">
            <v>-4.5606588029804884E-2</v>
          </cell>
          <cell r="R371">
            <v>8.0316233818701122E-2</v>
          </cell>
          <cell r="S371">
            <v>5.8644647685795581E-2</v>
          </cell>
        </row>
        <row r="372">
          <cell r="A372">
            <v>45808</v>
          </cell>
          <cell r="B372">
            <v>3.1040000000000001</v>
          </cell>
          <cell r="C372">
            <v>1.4038999999999999</v>
          </cell>
          <cell r="D372">
            <v>1.3974</v>
          </cell>
          <cell r="E372">
            <v>1.0014000000000001</v>
          </cell>
          <cell r="F372">
            <v>2.9607999999999999</v>
          </cell>
          <cell r="G372">
            <v>1.6302000000000001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6.0346255937240301E-3</v>
          </cell>
          <cell r="O372">
            <v>8.3596375343036433E-2</v>
          </cell>
          <cell r="P372">
            <v>5.6713292497966306E-2</v>
          </cell>
          <cell r="Q372">
            <v>-1.0125717458562944E-2</v>
          </cell>
          <cell r="R372">
            <v>0.11279348298474856</v>
          </cell>
          <cell r="S372">
            <v>7.0222701014314381E-2</v>
          </cell>
        </row>
        <row r="373">
          <cell r="A373">
            <v>45838</v>
          </cell>
          <cell r="B373">
            <v>3.2536</v>
          </cell>
          <cell r="C373">
            <v>1.3933</v>
          </cell>
          <cell r="D373">
            <v>1.3956</v>
          </cell>
          <cell r="E373">
            <v>1.0199</v>
          </cell>
          <cell r="F373">
            <v>3.0632999999999999</v>
          </cell>
          <cell r="G373">
            <v>1.7225999999999999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4.1411120085871556E-2</v>
          </cell>
          <cell r="O373">
            <v>6.1537241983622204E-2</v>
          </cell>
          <cell r="P373">
            <v>4.5163616664883888E-2</v>
          </cell>
          <cell r="Q373">
            <v>3.3636697070233978E-3</v>
          </cell>
          <cell r="R373">
            <v>0.12754936298473019</v>
          </cell>
          <cell r="S373">
            <v>0.10833570387705449</v>
          </cell>
        </row>
        <row r="374">
          <cell r="A374">
            <v>45869</v>
          </cell>
          <cell r="B374">
            <v>3.3241000000000001</v>
          </cell>
          <cell r="C374">
            <v>1.4057999999999999</v>
          </cell>
          <cell r="D374">
            <v>1.4679</v>
          </cell>
          <cell r="E374">
            <v>1.0484</v>
          </cell>
          <cell r="F374">
            <v>3.0287000000000002</v>
          </cell>
          <cell r="G374">
            <v>1.7522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4.9303716101145811E-2</v>
          </cell>
          <cell r="O374">
            <v>5.7544558811549962E-2</v>
          </cell>
          <cell r="P374">
            <v>8.2639397315989793E-2</v>
          </cell>
          <cell r="Q374">
            <v>2.3616517657357949E-2</v>
          </cell>
          <cell r="R374">
            <v>9.2937630320700348E-2</v>
          </cell>
          <cell r="S374">
            <v>0.10456807351977249</v>
          </cell>
        </row>
        <row r="375">
          <cell r="A375">
            <v>45900</v>
          </cell>
          <cell r="B375">
            <v>3.3409</v>
          </cell>
          <cell r="C375">
            <v>1.4081999999999999</v>
          </cell>
          <cell r="D375">
            <v>1.5299</v>
          </cell>
          <cell r="E375">
            <v>1.0969</v>
          </cell>
          <cell r="F375">
            <v>3.1456</v>
          </cell>
          <cell r="G375">
            <v>1.6474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4.0933053118330953E-2</v>
          </cell>
          <cell r="O375">
            <v>4.7483878211154851E-2</v>
          </cell>
          <cell r="P375">
            <v>0.10664538861225981</v>
          </cell>
          <cell r="Q375">
            <v>5.7690617997069094E-2</v>
          </cell>
          <cell r="R375">
            <v>0.11192347859622753</v>
          </cell>
          <cell r="S375">
            <v>2.7529561804821689E-2</v>
          </cell>
        </row>
        <row r="376">
          <cell r="A376">
            <v>45930</v>
          </cell>
          <cell r="B376">
            <v>3.4588000000000001</v>
          </cell>
          <cell r="C376">
            <v>1.4486000000000001</v>
          </cell>
          <cell r="D376">
            <v>1.5553999999999999</v>
          </cell>
          <cell r="E376">
            <v>1.1187</v>
          </cell>
          <cell r="F376">
            <v>3.1305999999999998</v>
          </cell>
          <cell r="G376">
            <v>1.7626999999999999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6.0524617283093551E-2</v>
          </cell>
          <cell r="O376">
            <v>6.2743091866999334E-2</v>
          </cell>
          <cell r="P376">
            <v>0.10303714596999058</v>
          </cell>
          <cell r="Q376">
            <v>6.3916245800508031E-2</v>
          </cell>
          <cell r="R376">
            <v>8.68413589686583E-2</v>
          </cell>
          <cell r="S376">
            <v>7.9868503439184835E-2</v>
          </cell>
        </row>
        <row r="377">
          <cell r="A377">
            <v>45961</v>
          </cell>
          <cell r="B377">
            <v>3.5362</v>
          </cell>
          <cell r="C377">
            <v>1.4801</v>
          </cell>
          <cell r="D377">
            <v>1.6149</v>
          </cell>
          <cell r="E377">
            <v>1.1876</v>
          </cell>
          <cell r="F377">
            <v>3.1105999999999998</v>
          </cell>
          <cell r="G377">
            <v>1.8381000000000001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6.579318315860827E-2</v>
          </cell>
          <cell r="O377">
            <v>6.9442463768500051E-2</v>
          </cell>
          <cell r="P377">
            <v>0.11930975371461328</v>
          </cell>
          <cell r="Q377">
            <v>0.10677423245603657</v>
          </cell>
          <cell r="R377">
            <v>6.3171100085174459E-2</v>
          </cell>
          <cell r="S377">
            <v>0.10093001854467087</v>
          </cell>
        </row>
        <row r="378">
          <cell r="A378">
            <v>45991</v>
          </cell>
          <cell r="B378">
            <v>3.5177</v>
          </cell>
          <cell r="C378">
            <v>1.4794</v>
          </cell>
          <cell r="D378">
            <v>1.6160000000000001</v>
          </cell>
          <cell r="E378">
            <v>1.1919</v>
          </cell>
          <cell r="F378">
            <v>3.048</v>
          </cell>
          <cell r="G378">
            <v>1.8128</v>
          </cell>
          <cell r="H378">
            <v>3.366591793619488</v>
          </cell>
          <cell r="I378">
            <v>1.402752371979388</v>
          </cell>
          <cell r="J378">
            <v>1.4746587302632199</v>
          </cell>
          <cell r="K378">
            <v>1.093292166296546</v>
          </cell>
          <cell r="L378">
            <v>2.9494641900731069</v>
          </cell>
          <cell r="M378">
            <v>1.693191149895767</v>
          </cell>
          <cell r="N378">
            <v>4.4884623870021567E-2</v>
          </cell>
          <cell r="O378">
            <v>5.4640882846953565E-2</v>
          </cell>
          <cell r="P378">
            <v>9.584676565238337E-2</v>
          </cell>
          <cell r="Q378">
            <v>9.0193487837273434E-2</v>
          </cell>
          <cell r="R378">
            <v>3.3408037384732747E-2</v>
          </cell>
          <cell r="S378">
            <v>7.0641079190377321E-2</v>
          </cell>
        </row>
        <row r="379">
          <cell r="A379">
            <v>46022</v>
          </cell>
          <cell r="B379">
            <v>3.5156000000000001</v>
          </cell>
          <cell r="C379">
            <v>1.5148999999999999</v>
          </cell>
          <cell r="D379">
            <v>1.6511</v>
          </cell>
          <cell r="E379">
            <v>1.2024999999999999</v>
          </cell>
          <cell r="F379">
            <v>3.1154999999999999</v>
          </cell>
          <cell r="G379">
            <v>1.8626</v>
          </cell>
          <cell r="H379">
            <v>3.4115026424626702</v>
          </cell>
          <cell r="I379">
            <v>1.430700735665795</v>
          </cell>
          <cell r="J379">
            <v>1.505429080940264</v>
          </cell>
          <cell r="K379">
            <v>1.113184120769839</v>
          </cell>
          <cell r="L379">
            <v>2.9879971498933662</v>
          </cell>
          <cell r="M379">
            <v>1.726455829988327</v>
          </cell>
          <cell r="N379">
            <v>3.0513638254779263E-2</v>
          </cell>
          <cell r="O379">
            <v>5.8851765596542815E-2</v>
          </cell>
          <cell r="P379">
            <v>9.6763720658798791E-2</v>
          </cell>
          <cell r="Q379">
            <v>8.0234596922199364E-2</v>
          </cell>
          <cell r="R379">
            <v>4.2671677284291887E-2</v>
          </cell>
          <cell r="S379">
            <v>7.8857603911357321E-2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5.2986000000000004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6.1210000000000004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6.2670000000000003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6.1058000000000003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9.5547000000000004</v>
          </cell>
          <cell r="G22" t="str">
            <v>#N/A N/A</v>
          </cell>
        </row>
        <row r="23">
          <cell r="A23">
            <v>35185</v>
          </cell>
          <cell r="B23">
            <v>6.1204000000000001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9.5714000000000006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6.6246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7.1085000000000003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7.7091000000000003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6.9279999999999999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7.6741999999999999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8.5443999999999996</v>
          </cell>
          <cell r="G40" t="str">
            <v>#N/A N/A</v>
          </cell>
        </row>
        <row r="41">
          <cell r="A41">
            <v>35734</v>
          </cell>
          <cell r="B41">
            <v>7.4711999999999996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7.2146999999999997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7.5860000000000003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7.7061000000000002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8.1616999999999997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8.7125000000000004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8.8864000000000001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8.1626999999999992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8.7172999999999998</v>
          </cell>
          <cell r="C49" t="e">
            <v>#N/A</v>
          </cell>
          <cell r="D49" t="e">
            <v>#N/A</v>
          </cell>
          <cell r="E49">
            <v>6.3783000000000003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8.6501000000000001</v>
          </cell>
          <cell r="C50" t="e">
            <v>#N/A</v>
          </cell>
          <cell r="D50" t="e">
            <v>#N/A</v>
          </cell>
          <cell r="E50">
            <v>6.5444000000000004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6.8945999999999996</v>
          </cell>
          <cell r="C51" t="e">
            <v>#N/A</v>
          </cell>
          <cell r="D51" t="e">
            <v>#N/A</v>
          </cell>
          <cell r="E51">
            <v>5.7382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7.8285999999999998</v>
          </cell>
          <cell r="C52" t="e">
            <v>#N/A</v>
          </cell>
          <cell r="D52" t="e">
            <v>#N/A</v>
          </cell>
          <cell r="E52">
            <v>5.4118000000000004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8.4680999999999997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8.8661999999999992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9.7497000000000007</v>
          </cell>
          <cell r="C55" t="e">
            <v>#N/A</v>
          </cell>
          <cell r="D55" t="e">
            <v>#N/A</v>
          </cell>
          <cell r="E55">
            <v>5.5938999999999997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10.1516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9.7192000000000007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8.2834000000000003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8.8126999999999995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9.5225000000000009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10.581799999999999</v>
          </cell>
          <cell r="C61" t="e">
            <v>#N/A</v>
          </cell>
          <cell r="D61" t="e">
            <v>#N/A</v>
          </cell>
          <cell r="E61">
            <v>8.0801999999999996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10.272399999999999</v>
          </cell>
          <cell r="C62" t="e">
            <v>#N/A</v>
          </cell>
          <cell r="D62" t="e">
            <v>#N/A</v>
          </cell>
          <cell r="E62">
            <v>8.4413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8.9010999999999996</v>
          </cell>
          <cell r="C63" t="e">
            <v>#N/A</v>
          </cell>
          <cell r="D63" t="e">
            <v>#N/A</v>
          </cell>
          <cell r="E63">
            <v>8.3181999999999992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9.6592000000000002</v>
          </cell>
          <cell r="C64" t="e">
            <v>#N/A</v>
          </cell>
          <cell r="D64" t="e">
            <v>#N/A</v>
          </cell>
          <cell r="E64">
            <v>8.6018000000000008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10.268800000000001</v>
          </cell>
          <cell r="C65" t="e">
            <v>#N/A</v>
          </cell>
          <cell r="D65" t="e">
            <v>#N/A</v>
          </cell>
          <cell r="E65">
            <v>8.9690999999999992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9.5158000000000005</v>
          </cell>
          <cell r="C66" t="e">
            <v>#N/A</v>
          </cell>
          <cell r="D66" t="e">
            <v>#N/A</v>
          </cell>
          <cell r="E66">
            <v>9.4184000000000001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10.6661</v>
          </cell>
          <cell r="C67" t="e">
            <v>#N/A</v>
          </cell>
          <cell r="D67" t="e">
            <v>#N/A</v>
          </cell>
          <cell r="E67">
            <v>9.8843999999999994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10.2355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10.016400000000001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10.4383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10.2241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9.5894999999999992</v>
          </cell>
          <cell r="C72" t="e">
            <v>#N/A</v>
          </cell>
          <cell r="D72" t="e">
            <v>#N/A</v>
          </cell>
          <cell r="E72">
            <v>7.8438999999999997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9.8707999999999991</v>
          </cell>
          <cell r="C73" t="e">
            <v>#N/A</v>
          </cell>
          <cell r="D73" t="e">
            <v>#N/A</v>
          </cell>
          <cell r="E73">
            <v>7.9927000000000001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9.6976999999999993</v>
          </cell>
          <cell r="C74" t="e">
            <v>#N/A</v>
          </cell>
          <cell r="D74" t="e">
            <v>#N/A</v>
          </cell>
          <cell r="E74">
            <v>7.2858000000000001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9.157</v>
          </cell>
          <cell r="C75" t="e">
            <v>#N/A</v>
          </cell>
          <cell r="D75" t="e">
            <v>#N/A</v>
          </cell>
          <cell r="E75">
            <v>7.5952999999999999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9.8693000000000008</v>
          </cell>
          <cell r="C76" t="e">
            <v>#N/A</v>
          </cell>
          <cell r="D76" t="e">
            <v>#N/A</v>
          </cell>
          <cell r="E76">
            <v>7.3903999999999996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9.7632999999999992</v>
          </cell>
          <cell r="C77" t="e">
            <v>#N/A</v>
          </cell>
          <cell r="D77" t="e">
            <v>#N/A</v>
          </cell>
          <cell r="E77">
            <v>7.0884999999999998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7.9725000000000001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8.1687999999999992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8.7112999999999996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7.827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7.2465000000000002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7.9726999999999997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8.1594999999999995</v>
          </cell>
          <cell r="C84" t="e">
            <v>#N/A</v>
          </cell>
          <cell r="D84" t="e">
            <v>#N/A</v>
          </cell>
          <cell r="E84">
            <v>6.327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8.1934000000000005</v>
          </cell>
          <cell r="C85" t="e">
            <v>#N/A</v>
          </cell>
          <cell r="D85" t="e">
            <v>#N/A</v>
          </cell>
          <cell r="E85">
            <v>6.1538000000000004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8.1422000000000008</v>
          </cell>
          <cell r="C86" t="e">
            <v>#N/A</v>
          </cell>
          <cell r="D86" t="e">
            <v>#N/A</v>
          </cell>
          <cell r="E86">
            <v>5.6726000000000001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7.1917999999999997</v>
          </cell>
          <cell r="C87" t="e">
            <v>#N/A</v>
          </cell>
          <cell r="D87" t="e">
            <v>#N/A</v>
          </cell>
          <cell r="E87">
            <v>5.2504999999999997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7.1235999999999997</v>
          </cell>
          <cell r="C88" t="e">
            <v>#N/A</v>
          </cell>
          <cell r="D88" t="e">
            <v>#N/A</v>
          </cell>
          <cell r="E88">
            <v>4.8701999999999996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7.2323000000000004</v>
          </cell>
          <cell r="C89" t="e">
            <v>#N/A</v>
          </cell>
          <cell r="D89" t="e">
            <v>#N/A</v>
          </cell>
          <cell r="E89">
            <v>5.2629000000000001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8.06</v>
          </cell>
          <cell r="C90" t="e">
            <v>#N/A</v>
          </cell>
          <cell r="D90" t="e">
            <v>#N/A</v>
          </cell>
          <cell r="E90">
            <v>4.9215999999999998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8.4215</v>
          </cell>
          <cell r="C91" t="e">
            <v>#N/A</v>
          </cell>
          <cell r="D91" t="e">
            <v>#N/A</v>
          </cell>
          <cell r="E91">
            <v>4.8516000000000004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7.4607000000000001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6.3235999999999999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6.8802000000000003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7.085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6.9626000000000001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7.6005000000000003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7.3368000000000002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7.0735999999999999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7.2929000000000004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7.3813000000000004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7.0803000000000003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7.0171000000000001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7.1673999999999998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7.1673999999999998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7.1673999999999998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8.1319999999999997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8.3292000000000002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8.3660999999999994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8.4314999999999998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7.6554000000000002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7.5629999999999997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7.9885999999999999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8.0374999999999996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8.3125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7.8646000000000003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8.3495000000000008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8.0975999999999999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8.1926000000000005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8.3259000000000007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8.9641000000000002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7.5663999999999998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7.8014000000000001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8.2245000000000008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7.8284000000000002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7.9889999999999999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8.9657999999999998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6.9602000000000004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7.1193999999999997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7.4050000000000002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8.8910999999999998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9.1120000000000001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9.7418999999999993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0.14361313005822174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7.3167</v>
          </cell>
          <cell r="C153">
            <v>6.2319000000000004</v>
          </cell>
          <cell r="D153">
            <v>9.6818000000000008</v>
          </cell>
          <cell r="E153">
            <v>7.3307000000000002</v>
          </cell>
          <cell r="F153">
            <v>11.6472</v>
          </cell>
          <cell r="G153">
            <v>7.8827999999999996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3.5329310377048007E-3</v>
          </cell>
          <cell r="O153">
            <v>2.1353492288782361E-2</v>
          </cell>
          <cell r="P153">
            <v>0.11507334446068973</v>
          </cell>
          <cell r="Q153">
            <v>3.0109616103632719E-2</v>
          </cell>
          <cell r="R153">
            <v>5.5200423155841838E-2</v>
          </cell>
          <cell r="S153">
            <v>9.9545634515297854E-2</v>
          </cell>
        </row>
        <row r="154">
          <cell r="A154">
            <v>39172</v>
          </cell>
          <cell r="B154">
            <v>7.1504000000000003</v>
          </cell>
          <cell r="C154">
            <v>6.1231999999999998</v>
          </cell>
          <cell r="D154">
            <v>7.1905000000000001</v>
          </cell>
          <cell r="E154">
            <v>7.1745000000000001</v>
          </cell>
          <cell r="F154">
            <v>11.4224</v>
          </cell>
          <cell r="G154">
            <v>8.0051000000000005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-1.2592334226290247E-2</v>
          </cell>
          <cell r="O154">
            <v>-4.0335171327576802E-3</v>
          </cell>
          <cell r="P154">
            <v>-0.15877411310833311</v>
          </cell>
          <cell r="Q154">
            <v>3.7090725152100212E-4</v>
          </cell>
          <cell r="R154">
            <v>2.5957626881914608E-2</v>
          </cell>
          <cell r="S154">
            <v>8.6158583870552974E-2</v>
          </cell>
        </row>
        <row r="155">
          <cell r="A155">
            <v>39202</v>
          </cell>
          <cell r="B155">
            <v>7.4569999999999999</v>
          </cell>
          <cell r="C155">
            <v>6.3910999999999998</v>
          </cell>
          <cell r="D155">
            <v>7.4617000000000004</v>
          </cell>
          <cell r="E155">
            <v>6.9804000000000004</v>
          </cell>
          <cell r="F155">
            <v>12.1294</v>
          </cell>
          <cell r="G155">
            <v>7.6257000000000001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3.0748592141597975E-2</v>
          </cell>
          <cell r="O155">
            <v>2.7334819912179009E-2</v>
          </cell>
          <cell r="P155">
            <v>-0.11718336237064042</v>
          </cell>
          <cell r="Q155">
            <v>-2.997394587377622E-2</v>
          </cell>
          <cell r="R155">
            <v>7.2894790572773482E-2</v>
          </cell>
          <cell r="S155">
            <v>1.6797200184196059E-2</v>
          </cell>
        </row>
        <row r="156">
          <cell r="A156">
            <v>39233</v>
          </cell>
          <cell r="B156">
            <v>7.5896999999999997</v>
          </cell>
          <cell r="C156">
            <v>6.7290000000000001</v>
          </cell>
          <cell r="D156">
            <v>8.4753000000000007</v>
          </cell>
          <cell r="E156">
            <v>7.1155999999999997</v>
          </cell>
          <cell r="F156">
            <v>12.3195</v>
          </cell>
          <cell r="G156">
            <v>8.0717999999999996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4.6414721595599673E-2</v>
          </cell>
          <cell r="O156">
            <v>6.3446538521784612E-2</v>
          </cell>
          <cell r="P156">
            <v>-2.5468398566552697E-4</v>
          </cell>
          <cell r="Q156">
            <v>-1.6185607855089268E-2</v>
          </cell>
          <cell r="R156">
            <v>7.2580222824891738E-2</v>
          </cell>
          <cell r="S156">
            <v>5.2642130474068738E-2</v>
          </cell>
        </row>
        <row r="157">
          <cell r="A157">
            <v>39263</v>
          </cell>
          <cell r="B157">
            <v>7.4513999999999996</v>
          </cell>
          <cell r="C157">
            <v>6.6605999999999996</v>
          </cell>
          <cell r="D157">
            <v>8.4763000000000002</v>
          </cell>
          <cell r="E157">
            <v>7.1855000000000002</v>
          </cell>
          <cell r="F157">
            <v>12.5746</v>
          </cell>
          <cell r="G157">
            <v>8.5488999999999997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2.7009768548359903E-2</v>
          </cell>
          <cell r="O157">
            <v>3.812880641556804E-2</v>
          </cell>
          <cell r="P157">
            <v>-2.7641771329484088E-3</v>
          </cell>
          <cell r="Q157">
            <v>-1.1938128507018364E-2</v>
          </cell>
          <cell r="R157">
            <v>7.6411497311968724E-2</v>
          </cell>
          <cell r="S157">
            <v>8.5369391488709478E-2</v>
          </cell>
        </row>
        <row r="158">
          <cell r="A158">
            <v>39294</v>
          </cell>
          <cell r="B158">
            <v>7.2229999999999999</v>
          </cell>
          <cell r="C158">
            <v>6.4169</v>
          </cell>
          <cell r="D158">
            <v>8.1585999999999999</v>
          </cell>
          <cell r="E158">
            <v>6.9070999999999998</v>
          </cell>
          <cell r="F158">
            <v>11.1676</v>
          </cell>
          <cell r="G158">
            <v>9.5411000000000001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-1.184538799186563E-3</v>
          </cell>
          <cell r="O158">
            <v>-7.5999941225192158E-3</v>
          </cell>
          <cell r="P158">
            <v>-3.8489283176452616E-2</v>
          </cell>
          <cell r="Q158">
            <v>-5.0273311179877989E-2</v>
          </cell>
          <cell r="R158">
            <v>-4.6377792311721344E-2</v>
          </cell>
          <cell r="S158">
            <v>0.16428561125677565</v>
          </cell>
        </row>
        <row r="159">
          <cell r="A159">
            <v>39325</v>
          </cell>
          <cell r="B159">
            <v>7.0556999999999999</v>
          </cell>
          <cell r="C159">
            <v>6.4177</v>
          </cell>
          <cell r="D159">
            <v>7.7092999999999998</v>
          </cell>
          <cell r="E159">
            <v>6.4290000000000003</v>
          </cell>
          <cell r="F159">
            <v>11.0769</v>
          </cell>
          <cell r="G159">
            <v>9.3024000000000004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-1.8025879212884677E-2</v>
          </cell>
          <cell r="O159">
            <v>-1.4141698578796769E-2</v>
          </cell>
          <cell r="P159">
            <v>-8.3078094013392501E-2</v>
          </cell>
          <cell r="Q159">
            <v>-0.1086226541681321</v>
          </cell>
          <cell r="R159">
            <v>-5.4217294889770784E-2</v>
          </cell>
          <cell r="S159">
            <v>0.10006972837590933</v>
          </cell>
        </row>
        <row r="160">
          <cell r="A160">
            <v>39355</v>
          </cell>
          <cell r="B160">
            <v>7.3091999999999997</v>
          </cell>
          <cell r="C160">
            <v>6.5064000000000002</v>
          </cell>
          <cell r="D160">
            <v>7.9184000000000001</v>
          </cell>
          <cell r="E160">
            <v>6.4713000000000003</v>
          </cell>
          <cell r="F160">
            <v>13.2049</v>
          </cell>
          <cell r="G160">
            <v>9.5558999999999994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1.8815878257398388E-2</v>
          </cell>
          <cell r="O160">
            <v>-7.8999858341893825E-3</v>
          </cell>
          <cell r="P160">
            <v>-5.2671880112401537E-2</v>
          </cell>
          <cell r="Q160">
            <v>-9.5998506936972539E-2</v>
          </cell>
          <cell r="R160">
            <v>0.10386474322613037</v>
          </cell>
          <cell r="S160">
            <v>9.7745025607527181E-2</v>
          </cell>
        </row>
        <row r="161">
          <cell r="A161">
            <v>39386</v>
          </cell>
          <cell r="B161">
            <v>7.4157999999999999</v>
          </cell>
          <cell r="C161">
            <v>6.7727000000000004</v>
          </cell>
          <cell r="D161">
            <v>8.2207000000000008</v>
          </cell>
          <cell r="E161">
            <v>6.399</v>
          </cell>
          <cell r="F161">
            <v>14.321899999999999</v>
          </cell>
          <cell r="G161">
            <v>10.608700000000001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3.3055037778436214E-2</v>
          </cell>
          <cell r="O161">
            <v>2.111308208392626E-2</v>
          </cell>
          <cell r="P161">
            <v>-1.6621939901269589E-2</v>
          </cell>
          <cell r="Q161">
            <v>-9.8324670084274479E-2</v>
          </cell>
          <cell r="R161">
            <v>0.1619252848863344</v>
          </cell>
          <cell r="S161">
            <v>0.17146750223358898</v>
          </cell>
        </row>
        <row r="162">
          <cell r="A162">
            <v>39416</v>
          </cell>
          <cell r="B162">
            <v>6.9542999999999999</v>
          </cell>
          <cell r="C162">
            <v>6.6496000000000004</v>
          </cell>
          <cell r="D162">
            <v>7.9138999999999999</v>
          </cell>
          <cell r="E162">
            <v>6.0620000000000003</v>
          </cell>
          <cell r="F162">
            <v>13.327999999999999</v>
          </cell>
          <cell r="G162">
            <v>9.9990000000000006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-2.4397014529235705E-2</v>
          </cell>
          <cell r="O162">
            <v>-5.1860923601997344E-3</v>
          </cell>
          <cell r="P162">
            <v>-4.829336375245652E-2</v>
          </cell>
          <cell r="Q162">
            <v>-0.13346710855983224</v>
          </cell>
          <cell r="R162">
            <v>6.2953224979295674E-2</v>
          </cell>
          <cell r="S162">
            <v>7.4905373288856936E-2</v>
          </cell>
        </row>
        <row r="163">
          <cell r="A163">
            <v>39447</v>
          </cell>
          <cell r="B163">
            <v>6.8925999999999998</v>
          </cell>
          <cell r="C163">
            <v>6.6174999999999997</v>
          </cell>
          <cell r="D163">
            <v>7.9459999999999997</v>
          </cell>
          <cell r="E163">
            <v>5.8403</v>
          </cell>
          <cell r="F163">
            <v>12.9984</v>
          </cell>
          <cell r="G163">
            <v>9.9152000000000005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-2.5802969922154029E-2</v>
          </cell>
          <cell r="O163">
            <v>-1.6050931737283225E-2</v>
          </cell>
          <cell r="P163">
            <v>-4.0035797385051364E-2</v>
          </cell>
          <cell r="Q163">
            <v>-0.15021316743580193</v>
          </cell>
          <cell r="R163">
            <v>2.4055316696160567E-2</v>
          </cell>
          <cell r="S163">
            <v>4.2144505357466722E-2</v>
          </cell>
        </row>
        <row r="164">
          <cell r="A164">
            <v>39478</v>
          </cell>
          <cell r="B164">
            <v>6.4709000000000003</v>
          </cell>
          <cell r="C164">
            <v>5.7519</v>
          </cell>
          <cell r="D164">
            <v>6.8150000000000004</v>
          </cell>
          <cell r="E164">
            <v>5.3174999999999999</v>
          </cell>
          <cell r="F164">
            <v>10.9993</v>
          </cell>
          <cell r="G164">
            <v>8.1142000000000003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-7.2405728316922713E-2</v>
          </cell>
          <cell r="O164">
            <v>-0.13581668087179966</v>
          </cell>
          <cell r="P164">
            <v>-0.16181600817529618</v>
          </cell>
          <cell r="Q164">
            <v>-0.20558455079899307</v>
          </cell>
          <cell r="R164">
            <v>-0.12754840544143298</v>
          </cell>
          <cell r="S164">
            <v>-0.14620648366721745</v>
          </cell>
        </row>
        <row r="165">
          <cell r="A165">
            <v>39507</v>
          </cell>
          <cell r="B165">
            <v>6.2906000000000004</v>
          </cell>
          <cell r="C165">
            <v>5.6734</v>
          </cell>
          <cell r="D165">
            <v>7.0429000000000004</v>
          </cell>
          <cell r="E165">
            <v>5.3243</v>
          </cell>
          <cell r="F165">
            <v>11.121499999999999</v>
          </cell>
          <cell r="G165">
            <v>8.6951999999999998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-8.3412329209725855E-2</v>
          </cell>
          <cell r="O165">
            <v>-0.13754062556212299</v>
          </cell>
          <cell r="P165">
            <v>-0.12158545878614369</v>
          </cell>
          <cell r="Q165">
            <v>-0.18425706038175682</v>
          </cell>
          <cell r="R165">
            <v>-0.11219200566619492</v>
          </cell>
          <cell r="S165">
            <v>-8.9997028605961704E-2</v>
          </cell>
        </row>
        <row r="166">
          <cell r="A166">
            <v>39538</v>
          </cell>
          <cell r="B166">
            <v>6.2603</v>
          </cell>
          <cell r="C166">
            <v>5.3373999999999997</v>
          </cell>
          <cell r="D166">
            <v>6.7092999999999998</v>
          </cell>
          <cell r="E166">
            <v>4.8784999999999998</v>
          </cell>
          <cell r="F166">
            <v>9.9204000000000008</v>
          </cell>
          <cell r="G166">
            <v>7.2419000000000002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-7.3326531722454957E-2</v>
          </cell>
          <cell r="O166">
            <v>-0.17404283768945006</v>
          </cell>
          <cell r="P166">
            <v>-0.1442609014755335</v>
          </cell>
          <cell r="Q166">
            <v>-0.22772881577697623</v>
          </cell>
          <cell r="R166">
            <v>-0.19300046206691424</v>
          </cell>
          <cell r="S166">
            <v>-0.23282508145698888</v>
          </cell>
        </row>
        <row r="167">
          <cell r="A167">
            <v>39568</v>
          </cell>
          <cell r="B167">
            <v>6.5568</v>
          </cell>
          <cell r="C167">
            <v>5.6416000000000004</v>
          </cell>
          <cell r="D167">
            <v>7.1375000000000002</v>
          </cell>
          <cell r="E167">
            <v>5.4107000000000003</v>
          </cell>
          <cell r="F167">
            <v>10.867699999999999</v>
          </cell>
          <cell r="G167">
            <v>7.7870999999999997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-2.040181166769206E-2</v>
          </cell>
          <cell r="O167">
            <v>-0.11686402676066665</v>
          </cell>
          <cell r="P167">
            <v>-7.7233502293240441E-2</v>
          </cell>
          <cell r="Q167">
            <v>-0.12526161349058118</v>
          </cell>
          <cell r="R167">
            <v>-0.10809502905092805</v>
          </cell>
          <cell r="S167">
            <v>-0.17040168264410471</v>
          </cell>
        </row>
        <row r="168">
          <cell r="A168">
            <v>39599</v>
          </cell>
          <cell r="B168">
            <v>6.6063999999999998</v>
          </cell>
          <cell r="C168">
            <v>5.5095999999999998</v>
          </cell>
          <cell r="D168">
            <v>7.2253999999999996</v>
          </cell>
          <cell r="E168">
            <v>5.5091999999999999</v>
          </cell>
          <cell r="F168">
            <v>11.0007</v>
          </cell>
          <cell r="G168">
            <v>8.2744999999999997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-5.6048636264220963E-3</v>
          </cell>
          <cell r="O168">
            <v>-0.1256465654150889</v>
          </cell>
          <cell r="P168">
            <v>-5.5222648196904367E-2</v>
          </cell>
          <cell r="Q168">
            <v>-9.3224190816157737E-2</v>
          </cell>
          <cell r="R168">
            <v>-9.0559251456348577E-2</v>
          </cell>
          <cell r="S168">
            <v>-0.11790167561218967</v>
          </cell>
        </row>
        <row r="169">
          <cell r="A169">
            <v>39629</v>
          </cell>
          <cell r="B169">
            <v>6.0385999999999997</v>
          </cell>
          <cell r="C169">
            <v>4.8575999999999997</v>
          </cell>
          <cell r="D169">
            <v>6.7713999999999999</v>
          </cell>
          <cell r="E169">
            <v>5.1470000000000002</v>
          </cell>
          <cell r="F169">
            <v>10.1724</v>
          </cell>
          <cell r="G169">
            <v>7.3361000000000001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-7.5370946212370615E-2</v>
          </cell>
          <cell r="O169">
            <v>-0.20884202466939328</v>
          </cell>
          <cell r="P169">
            <v>-9.8706228552791764E-2</v>
          </cell>
          <cell r="Q169">
            <v>-0.13213990611911242</v>
          </cell>
          <cell r="R169">
            <v>-0.14583427423341677</v>
          </cell>
          <cell r="S169">
            <v>-0.20818847483468528</v>
          </cell>
        </row>
        <row r="170">
          <cell r="A170">
            <v>39660</v>
          </cell>
          <cell r="B170">
            <v>5.9781000000000004</v>
          </cell>
          <cell r="C170">
            <v>4.7788000000000004</v>
          </cell>
          <cell r="D170">
            <v>5.8827999999999996</v>
          </cell>
          <cell r="E170">
            <v>5.0648999999999997</v>
          </cell>
          <cell r="F170">
            <v>9.2398000000000007</v>
          </cell>
          <cell r="G170">
            <v>7.2321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-6.9664115939417903E-2</v>
          </cell>
          <cell r="O170">
            <v>-0.20065367219039476</v>
          </cell>
          <cell r="P170">
            <v>-0.19170032394690695</v>
          </cell>
          <cell r="Q170">
            <v>-0.12481672363289487</v>
          </cell>
          <cell r="R170">
            <v>-0.20494704170581257</v>
          </cell>
          <cell r="S170">
            <v>-0.20804816659215852</v>
          </cell>
        </row>
        <row r="171">
          <cell r="A171">
            <v>39691</v>
          </cell>
          <cell r="B171">
            <v>6.3914</v>
          </cell>
          <cell r="C171">
            <v>4.8445999999999998</v>
          </cell>
          <cell r="D171">
            <v>6.2343000000000002</v>
          </cell>
          <cell r="E171">
            <v>5.0156000000000001</v>
          </cell>
          <cell r="F171">
            <v>8.8573000000000004</v>
          </cell>
          <cell r="G171">
            <v>6.6269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2.5540847939671263E-3</v>
          </cell>
          <cell r="O171">
            <v>-0.16974590742259743</v>
          </cell>
          <cell r="P171">
            <v>-0.12240096037938486</v>
          </cell>
          <cell r="Q171">
            <v>-0.11231343688781481</v>
          </cell>
          <cell r="R171">
            <v>-0.21649842379103434</v>
          </cell>
          <cell r="S171">
            <v>-0.25594032630790364</v>
          </cell>
        </row>
        <row r="172">
          <cell r="A172">
            <v>39721</v>
          </cell>
          <cell r="B172">
            <v>5.8098999999999998</v>
          </cell>
          <cell r="C172">
            <v>4.3014999999999999</v>
          </cell>
          <cell r="D172">
            <v>5.3963999999999999</v>
          </cell>
          <cell r="E172">
            <v>4.3472999999999997</v>
          </cell>
          <cell r="F172">
            <v>6.8906999999999998</v>
          </cell>
          <cell r="G172">
            <v>5.3996000000000004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-7.1944710362586872E-2</v>
          </cell>
          <cell r="O172">
            <v>-0.23672666436255463</v>
          </cell>
          <cell r="P172">
            <v>-0.21212317670325331</v>
          </cell>
          <cell r="Q172">
            <v>-0.20143765821146842</v>
          </cell>
          <cell r="R172">
            <v>-0.35923098948413046</v>
          </cell>
          <cell r="S172">
            <v>-0.36773134879307068</v>
          </cell>
        </row>
        <row r="173">
          <cell r="A173">
            <v>39752</v>
          </cell>
          <cell r="B173">
            <v>4.8247999999999998</v>
          </cell>
          <cell r="C173">
            <v>3.6137000000000001</v>
          </cell>
          <cell r="D173">
            <v>4.8414000000000001</v>
          </cell>
          <cell r="E173">
            <v>3.4973000000000001</v>
          </cell>
          <cell r="F173">
            <v>5.2046999999999999</v>
          </cell>
          <cell r="G173">
            <v>3.9413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-0.20133583805095789</v>
          </cell>
          <cell r="O173">
            <v>-0.32662138964091714</v>
          </cell>
          <cell r="P173">
            <v>-0.25994185610895892</v>
          </cell>
          <cell r="Q173">
            <v>-0.32101132878010752</v>
          </cell>
          <cell r="R173">
            <v>-0.48145289469228103</v>
          </cell>
          <cell r="S173">
            <v>-0.50835006321369713</v>
          </cell>
        </row>
        <row r="174">
          <cell r="A174">
            <v>39782</v>
          </cell>
          <cell r="B174">
            <v>4.6433999999999997</v>
          </cell>
          <cell r="C174">
            <v>3.3704000000000001</v>
          </cell>
          <cell r="D174">
            <v>4.8544999999999998</v>
          </cell>
          <cell r="E174">
            <v>3.4106999999999998</v>
          </cell>
          <cell r="F174">
            <v>4.8864000000000001</v>
          </cell>
          <cell r="G174">
            <v>3.6398000000000001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-0.20115559161974983</v>
          </cell>
          <cell r="O174">
            <v>-0.33743254021154878</v>
          </cell>
          <cell r="P174">
            <v>-0.22463094545426587</v>
          </cell>
          <cell r="Q174">
            <v>-0.29955545157220309</v>
          </cell>
          <cell r="R174">
            <v>-0.47636657528659021</v>
          </cell>
          <cell r="S174">
            <v>-0.5139018198253329</v>
          </cell>
        </row>
        <row r="175">
          <cell r="A175">
            <v>39813</v>
          </cell>
          <cell r="B175">
            <v>4.6825000000000001</v>
          </cell>
          <cell r="C175">
            <v>3.3925000000000001</v>
          </cell>
          <cell r="D175">
            <v>5.0213000000000001</v>
          </cell>
          <cell r="E175">
            <v>3.5089999999999999</v>
          </cell>
          <cell r="F175">
            <v>5.1896000000000004</v>
          </cell>
          <cell r="G175">
            <v>3.9651999999999998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-0.16495320014123094</v>
          </cell>
          <cell r="O175">
            <v>-0.29767596866292878</v>
          </cell>
          <cell r="P175">
            <v>-0.16635235534153336</v>
          </cell>
          <cell r="Q175">
            <v>-0.24089269327988305</v>
          </cell>
          <cell r="R175">
            <v>-0.40444128957192571</v>
          </cell>
          <cell r="S175">
            <v>-0.43616600359463087</v>
          </cell>
        </row>
        <row r="176">
          <cell r="A176">
            <v>39844</v>
          </cell>
          <cell r="B176">
            <v>4.2809999999999997</v>
          </cell>
          <cell r="C176">
            <v>3.1532</v>
          </cell>
          <cell r="D176">
            <v>4.0898000000000003</v>
          </cell>
          <cell r="E176">
            <v>3.2418</v>
          </cell>
          <cell r="F176">
            <v>4.79</v>
          </cell>
          <cell r="G176">
            <v>3.8410000000000002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-0.20358036377112854</v>
          </cell>
          <cell r="O176">
            <v>-0.3092293255349039</v>
          </cell>
          <cell r="P176">
            <v>-0.28538993393462264</v>
          </cell>
          <cell r="Q176">
            <v>-0.25724872336944615</v>
          </cell>
          <cell r="R176">
            <v>-0.40769426936229347</v>
          </cell>
          <cell r="S176">
            <v>-0.41804290371857789</v>
          </cell>
        </row>
        <row r="177">
          <cell r="A177">
            <v>39872</v>
          </cell>
          <cell r="B177">
            <v>4.2667000000000002</v>
          </cell>
          <cell r="C177">
            <v>2.8130999999999999</v>
          </cell>
          <cell r="D177">
            <v>3.8677000000000001</v>
          </cell>
          <cell r="E177">
            <v>3.5640000000000001</v>
          </cell>
          <cell r="F177">
            <v>4.4833999999999996</v>
          </cell>
          <cell r="G177">
            <v>3.6738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-0.17267841099384806</v>
          </cell>
          <cell r="O177">
            <v>-0.34259145393691981</v>
          </cell>
          <cell r="P177">
            <v>-0.28647711659963415</v>
          </cell>
          <cell r="Q177">
            <v>-0.14495723608606903</v>
          </cell>
          <cell r="R177">
            <v>-0.40032758089083031</v>
          </cell>
          <cell r="S177">
            <v>-0.40537858965107909</v>
          </cell>
        </row>
        <row r="178">
          <cell r="A178">
            <v>39903</v>
          </cell>
          <cell r="B178">
            <v>4.6521999999999997</v>
          </cell>
          <cell r="C178">
            <v>3.4081999999999999</v>
          </cell>
          <cell r="D178">
            <v>4.0709</v>
          </cell>
          <cell r="E178">
            <v>3.6541000000000001</v>
          </cell>
          <cell r="F178">
            <v>5.3327999999999998</v>
          </cell>
          <cell r="G178">
            <v>4.2485999999999997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-7.055614090021467E-2</v>
          </cell>
          <cell r="O178">
            <v>-0.1664259388878172</v>
          </cell>
          <cell r="P178">
            <v>-0.20707707065893832</v>
          </cell>
          <cell r="Q178">
            <v>-8.6837825790863188E-2</v>
          </cell>
          <cell r="R178">
            <v>-0.24097280356988515</v>
          </cell>
          <cell r="S178">
            <v>-0.27415108064500748</v>
          </cell>
        </row>
        <row r="179">
          <cell r="A179">
            <v>39933</v>
          </cell>
          <cell r="B179">
            <v>5.1067999999999998</v>
          </cell>
          <cell r="C179">
            <v>3.8163999999999998</v>
          </cell>
          <cell r="D179">
            <v>4.3897000000000004</v>
          </cell>
          <cell r="E179">
            <v>3.9744999999999999</v>
          </cell>
          <cell r="F179">
            <v>6.0694999999999997</v>
          </cell>
          <cell r="G179">
            <v>4.9844999999999997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3.5879253002399691E-2</v>
          </cell>
          <cell r="O179">
            <v>-3.7588853790304855E-2</v>
          </cell>
          <cell r="P179">
            <v>-0.10634018063969586</v>
          </cell>
          <cell r="Q179">
            <v>2.143703678038511E-2</v>
          </cell>
          <cell r="R179">
            <v>-9.4909730988175012E-2</v>
          </cell>
          <cell r="S179">
            <v>-0.11698544300306557</v>
          </cell>
        </row>
        <row r="180">
          <cell r="A180">
            <v>39964</v>
          </cell>
          <cell r="B180">
            <v>5.8365</v>
          </cell>
          <cell r="C180">
            <v>4.2687999999999997</v>
          </cell>
          <cell r="D180">
            <v>4.6197999999999997</v>
          </cell>
          <cell r="E180">
            <v>5.2598000000000003</v>
          </cell>
          <cell r="F180">
            <v>6.8883999999999999</v>
          </cell>
          <cell r="G180">
            <v>6.3581000000000003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0.17811602705774421</v>
          </cell>
          <cell r="O180">
            <v>9.1532962716089239E-2</v>
          </cell>
          <cell r="P180">
            <v>-2.6741116448003921E-2</v>
          </cell>
          <cell r="Q180">
            <v>0.33138780225745057</v>
          </cell>
          <cell r="R180">
            <v>5.6650989579716482E-2</v>
          </cell>
          <cell r="S180">
            <v>0.13010948206146522</v>
          </cell>
        </row>
        <row r="181">
          <cell r="A181">
            <v>39994</v>
          </cell>
          <cell r="B181">
            <v>5.8406000000000002</v>
          </cell>
          <cell r="C181">
            <v>4.1900000000000004</v>
          </cell>
          <cell r="D181">
            <v>4.5086000000000004</v>
          </cell>
          <cell r="E181">
            <v>5.4233000000000002</v>
          </cell>
          <cell r="F181">
            <v>7.0651999999999999</v>
          </cell>
          <cell r="G181">
            <v>6.2876000000000003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0.17207550593580367</v>
          </cell>
          <cell r="O181">
            <v>8.6598344415873552E-2</v>
          </cell>
          <cell r="P181">
            <v>-1.7160950671630038E-2</v>
          </cell>
          <cell r="Q181">
            <v>0.3447366724642198</v>
          </cell>
          <cell r="R181">
            <v>0.10754403408691893</v>
          </cell>
          <cell r="S181">
            <v>0.12165198083318085</v>
          </cell>
        </row>
        <row r="182">
          <cell r="A182">
            <v>40025</v>
          </cell>
          <cell r="B182">
            <v>6.2773000000000003</v>
          </cell>
          <cell r="C182">
            <v>4.6013999999999999</v>
          </cell>
          <cell r="D182">
            <v>5.5380000000000003</v>
          </cell>
          <cell r="E182">
            <v>5.5415000000000001</v>
          </cell>
          <cell r="F182">
            <v>8.5578000000000003</v>
          </cell>
          <cell r="G182">
            <v>7.0622999999999996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0.23821915141851702</v>
          </cell>
          <cell r="O182">
            <v>0.19194962361547607</v>
          </cell>
          <cell r="P182">
            <v>0.21438599321324503</v>
          </cell>
          <cell r="Q182">
            <v>0.34159767410312902</v>
          </cell>
          <cell r="R182">
            <v>0.31935534767778484</v>
          </cell>
          <cell r="S182">
            <v>0.2419280233714618</v>
          </cell>
        </row>
        <row r="183">
          <cell r="A183">
            <v>40056</v>
          </cell>
          <cell r="B183">
            <v>6.8966000000000003</v>
          </cell>
          <cell r="C183">
            <v>5.1302000000000003</v>
          </cell>
          <cell r="D183">
            <v>7.2668999999999997</v>
          </cell>
          <cell r="E183">
            <v>6.2625000000000002</v>
          </cell>
          <cell r="F183">
            <v>9.4941999999999993</v>
          </cell>
          <cell r="G183">
            <v>7.0004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0.31873856078144547</v>
          </cell>
          <cell r="O183">
            <v>0.30404829384159116</v>
          </cell>
          <cell r="P183">
            <v>0.52407886181217056</v>
          </cell>
          <cell r="Q183">
            <v>0.45142990054218912</v>
          </cell>
          <cell r="R183">
            <v>0.42505769613638678</v>
          </cell>
          <cell r="S183">
            <v>0.21607479198033452</v>
          </cell>
        </row>
        <row r="184">
          <cell r="A184">
            <v>40086</v>
          </cell>
          <cell r="B184">
            <v>7.1402999999999999</v>
          </cell>
          <cell r="C184">
            <v>5.3715000000000002</v>
          </cell>
          <cell r="D184">
            <v>7.5983999999999998</v>
          </cell>
          <cell r="E184">
            <v>5.9096000000000002</v>
          </cell>
          <cell r="F184">
            <v>10.560700000000001</v>
          </cell>
          <cell r="G184">
            <v>7.6492000000000004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0.318967508942402</v>
          </cell>
          <cell r="O184">
            <v>0.33044537137076757</v>
          </cell>
          <cell r="P184">
            <v>0.51662141688622265</v>
          </cell>
          <cell r="Q184">
            <v>0.32828244990027611</v>
          </cell>
          <cell r="R184">
            <v>0.51579675068285735</v>
          </cell>
          <cell r="S184">
            <v>0.29582918881227016</v>
          </cell>
        </row>
        <row r="185">
          <cell r="A185">
            <v>40117</v>
          </cell>
          <cell r="B185">
            <v>7.0011000000000001</v>
          </cell>
          <cell r="C185">
            <v>5.1378000000000004</v>
          </cell>
          <cell r="D185">
            <v>7.4341999999999997</v>
          </cell>
          <cell r="E185">
            <v>5.8676000000000004</v>
          </cell>
          <cell r="F185">
            <v>10.8414</v>
          </cell>
          <cell r="G185">
            <v>7.6567999999999996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0.25655432344845552</v>
          </cell>
          <cell r="O185">
            <v>0.24998969869179821</v>
          </cell>
          <cell r="P185">
            <v>0.42311366152843233</v>
          </cell>
          <cell r="Q185">
            <v>0.28297262708971904</v>
          </cell>
          <cell r="R185">
            <v>0.48556971083668632</v>
          </cell>
          <cell r="S185">
            <v>0.26667373418829921</v>
          </cell>
        </row>
        <row r="186">
          <cell r="A186">
            <v>40147</v>
          </cell>
          <cell r="B186">
            <v>8.0695999999999994</v>
          </cell>
          <cell r="C186">
            <v>5.2590000000000003</v>
          </cell>
          <cell r="D186">
            <v>7.6176000000000004</v>
          </cell>
          <cell r="E186">
            <v>6.2251000000000003</v>
          </cell>
          <cell r="F186">
            <v>11.0466</v>
          </cell>
          <cell r="G186">
            <v>7.9886999999999997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0.37902463781344053</v>
          </cell>
          <cell r="O186">
            <v>0.25302117751171238</v>
          </cell>
          <cell r="P186">
            <v>0.39838155964333821</v>
          </cell>
          <cell r="Q186">
            <v>0.31437455343000908</v>
          </cell>
          <cell r="R186">
            <v>0.44600541661140181</v>
          </cell>
          <cell r="S186">
            <v>0.28481993230099678</v>
          </cell>
        </row>
        <row r="187">
          <cell r="A187">
            <v>40178</v>
          </cell>
          <cell r="B187">
            <v>8.2277000000000005</v>
          </cell>
          <cell r="C187">
            <v>5.5358000000000001</v>
          </cell>
          <cell r="D187">
            <v>7.9560000000000004</v>
          </cell>
          <cell r="E187">
            <v>6.7309000000000001</v>
          </cell>
          <cell r="F187">
            <v>11.289400000000001</v>
          </cell>
          <cell r="G187">
            <v>7.9653999999999998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0.34115688341888517</v>
          </cell>
          <cell r="O187">
            <v>0.28287389852577127</v>
          </cell>
          <cell r="P187">
            <v>0.39533609218780996</v>
          </cell>
          <cell r="Q187">
            <v>0.35920340142254714</v>
          </cell>
          <cell r="R187">
            <v>0.41207727515406423</v>
          </cell>
          <cell r="S187">
            <v>0.24609665273150672</v>
          </cell>
        </row>
        <row r="188">
          <cell r="A188">
            <v>40209</v>
          </cell>
          <cell r="B188">
            <v>7.9314999999999998</v>
          </cell>
          <cell r="C188">
            <v>5.3156999999999996</v>
          </cell>
          <cell r="D188">
            <v>7.4558999999999997</v>
          </cell>
          <cell r="E188">
            <v>6.6867999999999999</v>
          </cell>
          <cell r="F188">
            <v>9.8026999999999997</v>
          </cell>
          <cell r="G188">
            <v>7.4229000000000003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0.24646714543720338</v>
          </cell>
          <cell r="O188">
            <v>0.20761523940212578</v>
          </cell>
          <cell r="P188">
            <v>0.26584746536623816</v>
          </cell>
          <cell r="Q188">
            <v>0.29830517536463819</v>
          </cell>
          <cell r="R188">
            <v>0.1985215851454778</v>
          </cell>
          <cell r="S188">
            <v>0.14355746338518349</v>
          </cell>
        </row>
        <row r="189">
          <cell r="A189">
            <v>40237</v>
          </cell>
          <cell r="B189">
            <v>7.8361000000000001</v>
          </cell>
          <cell r="C189">
            <v>5.2095000000000002</v>
          </cell>
          <cell r="D189">
            <v>7.9257999999999997</v>
          </cell>
          <cell r="E189">
            <v>6.1144999999999996</v>
          </cell>
          <cell r="F189">
            <v>10.301399999999999</v>
          </cell>
          <cell r="G189">
            <v>7.4297000000000004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0.1939418763031282</v>
          </cell>
          <cell r="O189">
            <v>0.16484987491891467</v>
          </cell>
          <cell r="P189">
            <v>0.29791403406226991</v>
          </cell>
          <cell r="Q189">
            <v>0.16082801021925741</v>
          </cell>
          <cell r="R189">
            <v>0.22821649128207921</v>
          </cell>
          <cell r="S189">
            <v>0.12835641459850167</v>
          </cell>
        </row>
        <row r="190">
          <cell r="A190">
            <v>40268</v>
          </cell>
          <cell r="B190">
            <v>8.2711000000000006</v>
          </cell>
          <cell r="C190">
            <v>5.4893999999999998</v>
          </cell>
          <cell r="D190">
            <v>7.7229000000000001</v>
          </cell>
          <cell r="E190">
            <v>6.7099000000000002</v>
          </cell>
          <cell r="F190">
            <v>10.8841</v>
          </cell>
          <cell r="G190">
            <v>7.1329000000000002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0.21598086650282466</v>
          </cell>
          <cell r="O190">
            <v>0.2001780819765866</v>
          </cell>
          <cell r="P190">
            <v>0.22308528900676161</v>
          </cell>
          <cell r="Q190">
            <v>0.23142896614574315</v>
          </cell>
          <cell r="R190">
            <v>0.2560674330319459</v>
          </cell>
          <cell r="S190">
            <v>7.410612634481728E-2</v>
          </cell>
        </row>
        <row r="191">
          <cell r="A191">
            <v>40298</v>
          </cell>
          <cell r="B191">
            <v>8.3876000000000008</v>
          </cell>
          <cell r="C191">
            <v>5.3804999999999996</v>
          </cell>
          <cell r="D191">
            <v>7.6532</v>
          </cell>
          <cell r="E191">
            <v>6.8163999999999998</v>
          </cell>
          <cell r="F191">
            <v>10.915800000000001</v>
          </cell>
          <cell r="G191">
            <v>7.2374999999999998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0.19219112449417475</v>
          </cell>
          <cell r="O191">
            <v>0.15534619607608913</v>
          </cell>
          <cell r="P191">
            <v>0.17761175996539347</v>
          </cell>
          <cell r="Q191">
            <v>0.21048183714836566</v>
          </cell>
          <cell r="R191">
            <v>0.22240352130020469</v>
          </cell>
          <cell r="S191">
            <v>7.9812762340093713E-2</v>
          </cell>
        </row>
        <row r="192">
          <cell r="A192">
            <v>40329</v>
          </cell>
          <cell r="B192">
            <v>7.1037999999999997</v>
          </cell>
          <cell r="C192">
            <v>4.9069000000000003</v>
          </cell>
          <cell r="D192">
            <v>7.1917</v>
          </cell>
          <cell r="E192">
            <v>5.29</v>
          </cell>
          <cell r="F192">
            <v>9.4139999999999997</v>
          </cell>
          <cell r="G192">
            <v>6.5754999999999999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8.6620257577507687E-4</v>
          </cell>
          <cell r="O192">
            <v>4.8827857809132347E-2</v>
          </cell>
          <cell r="P192">
            <v>8.9806537208064086E-2</v>
          </cell>
          <cell r="Q192">
            <v>-5.7998335184226812E-2</v>
          </cell>
          <cell r="R192">
            <v>4.6480940322650488E-2</v>
          </cell>
          <cell r="S192">
            <v>-1.6556046160524973E-2</v>
          </cell>
        </row>
        <row r="193">
          <cell r="A193">
            <v>40359</v>
          </cell>
          <cell r="B193">
            <v>6.7203999999999997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9.2584999999999997</v>
          </cell>
          <cell r="G193">
            <v>6.4922000000000004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-5.425795175941972E-2</v>
          </cell>
          <cell r="O193">
            <v>3.0726850853588505E-2</v>
          </cell>
          <cell r="P193">
            <v>3.0788462127154359E-2</v>
          </cell>
          <cell r="Q193">
            <v>-9.0676225722141068E-2</v>
          </cell>
          <cell r="R193">
            <v>2.4355663946020956E-2</v>
          </cell>
          <cell r="S193">
            <v>-2.5116907766477903E-2</v>
          </cell>
        </row>
        <row r="194">
          <cell r="A194">
            <v>40390</v>
          </cell>
          <cell r="B194">
            <v>7.1820000000000004</v>
          </cell>
          <cell r="C194">
            <v>5.1527000000000003</v>
          </cell>
          <cell r="D194">
            <v>6.1700999999999997</v>
          </cell>
          <cell r="E194">
            <v>5.1148999999999996</v>
          </cell>
          <cell r="F194">
            <v>9.1936999999999998</v>
          </cell>
          <cell r="G194">
            <v>7.0666000000000002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2.4297474279226794E-3</v>
          </cell>
          <cell r="O194">
            <v>8.6984802111136128E-2</v>
          </cell>
          <cell r="P194">
            <v>-6.6593263020510718E-2</v>
          </cell>
          <cell r="Q194">
            <v>-7.6156653866214619E-2</v>
          </cell>
          <cell r="R194">
            <v>1.3213700168203113E-2</v>
          </cell>
          <cell r="S194">
            <v>5.4061501229103248E-2</v>
          </cell>
        </row>
        <row r="195">
          <cell r="A195">
            <v>40421</v>
          </cell>
          <cell r="B195">
            <v>6.4748999999999999</v>
          </cell>
          <cell r="C195">
            <v>4.6521999999999997</v>
          </cell>
          <cell r="D195">
            <v>6.4298000000000002</v>
          </cell>
          <cell r="E195">
            <v>4.3959000000000001</v>
          </cell>
          <cell r="F195">
            <v>9.1058000000000003</v>
          </cell>
          <cell r="G195">
            <v>6.6009000000000002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-9.2156964751750503E-2</v>
          </cell>
          <cell r="O195">
            <v>-1.581483027011843E-2</v>
          </cell>
          <cell r="P195">
            <v>-2.9122965202922679E-2</v>
          </cell>
          <cell r="Q195">
            <v>-0.18827536129862421</v>
          </cell>
          <cell r="R195">
            <v>1.8258657010457036E-3</v>
          </cell>
          <cell r="S195">
            <v>-1.3277453456413513E-2</v>
          </cell>
        </row>
        <row r="196">
          <cell r="A196">
            <v>40451</v>
          </cell>
          <cell r="B196">
            <v>7.0414000000000003</v>
          </cell>
          <cell r="C196">
            <v>4.8876999999999997</v>
          </cell>
          <cell r="D196">
            <v>6.8223000000000003</v>
          </cell>
          <cell r="E196">
            <v>4.5358000000000001</v>
          </cell>
          <cell r="F196">
            <v>9.7141999999999999</v>
          </cell>
          <cell r="G196">
            <v>7.2930000000000001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-1.7607728041706849E-2</v>
          </cell>
          <cell r="O196">
            <v>3.0481419865817649E-2</v>
          </cell>
          <cell r="P196">
            <v>2.0977234178358728E-2</v>
          </cell>
          <cell r="Q196">
            <v>-0.1471187916563087</v>
          </cell>
          <cell r="R196">
            <v>5.8709204040293228E-2</v>
          </cell>
          <cell r="S196">
            <v>7.8486642213282387E-2</v>
          </cell>
        </row>
        <row r="197">
          <cell r="A197">
            <v>40482</v>
          </cell>
          <cell r="B197">
            <v>7.3000999999999996</v>
          </cell>
          <cell r="C197">
            <v>5.0923999999999996</v>
          </cell>
          <cell r="D197">
            <v>7.2282999999999999</v>
          </cell>
          <cell r="E197">
            <v>4.4782000000000002</v>
          </cell>
          <cell r="F197">
            <v>9.9600000000000009</v>
          </cell>
          <cell r="G197">
            <v>7.5909000000000004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1.0085731421834998E-2</v>
          </cell>
          <cell r="O197">
            <v>6.4629434727820678E-2</v>
          </cell>
          <cell r="P197">
            <v>6.5213675179703445E-2</v>
          </cell>
          <cell r="Q197">
            <v>-0.14187693388965439</v>
          </cell>
          <cell r="R197">
            <v>7.2557865615237693E-2</v>
          </cell>
          <cell r="S197">
            <v>0.10562071888392199</v>
          </cell>
        </row>
        <row r="198">
          <cell r="A198">
            <v>40512</v>
          </cell>
          <cell r="B198">
            <v>7.1210000000000004</v>
          </cell>
          <cell r="C198">
            <v>4.6726000000000001</v>
          </cell>
          <cell r="D198">
            <v>7.0346000000000002</v>
          </cell>
          <cell r="E198">
            <v>4.5194000000000001</v>
          </cell>
          <cell r="F198">
            <v>9.7172999999999998</v>
          </cell>
          <cell r="G198">
            <v>6.7782999999999998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-1.9175872305707165E-2</v>
          </cell>
          <cell r="O198">
            <v>-2.0437877138679728E-2</v>
          </cell>
          <cell r="P198">
            <v>2.8302636616810428E-2</v>
          </cell>
          <cell r="Q198">
            <v>-0.11907076508267778</v>
          </cell>
          <cell r="R198">
            <v>3.8290364414367284E-2</v>
          </cell>
          <cell r="S198">
            <v>-1.3045286698471048E-2</v>
          </cell>
        </row>
        <row r="199">
          <cell r="A199">
            <v>40543</v>
          </cell>
          <cell r="B199">
            <v>7.5858999999999996</v>
          </cell>
          <cell r="C199">
            <v>4.9375999999999998</v>
          </cell>
          <cell r="D199">
            <v>7.5246000000000004</v>
          </cell>
          <cell r="E199">
            <v>4.7172999999999998</v>
          </cell>
          <cell r="F199">
            <v>10.4399</v>
          </cell>
          <cell r="G199">
            <v>7.2663000000000002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3.2823967956824962E-2</v>
          </cell>
          <cell r="O199">
            <v>3.0844329591318109E-2</v>
          </cell>
          <cell r="P199">
            <v>8.2625556629976726E-2</v>
          </cell>
          <cell r="Q199">
            <v>-6.9902918461995478E-2</v>
          </cell>
          <cell r="R199">
            <v>9.7453211174498344E-2</v>
          </cell>
          <cell r="S199">
            <v>4.8648258597698835E-2</v>
          </cell>
        </row>
        <row r="200">
          <cell r="A200">
            <v>40574</v>
          </cell>
          <cell r="B200">
            <v>7.7565</v>
          </cell>
          <cell r="C200">
            <v>5.1760000000000002</v>
          </cell>
          <cell r="D200">
            <v>7.4543999999999997</v>
          </cell>
          <cell r="E200">
            <v>4.7769000000000004</v>
          </cell>
          <cell r="F200">
            <v>9.7731999999999992</v>
          </cell>
          <cell r="G200">
            <v>7.0792000000000002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4.2564942417585128E-2</v>
          </cell>
          <cell r="O200">
            <v>7.0024734580009351E-2</v>
          </cell>
          <cell r="P200">
            <v>5.632827138338703E-2</v>
          </cell>
          <cell r="Q200">
            <v>-4.9361317127541326E-2</v>
          </cell>
          <cell r="R200">
            <v>2.0480052044088204E-2</v>
          </cell>
          <cell r="S200">
            <v>1.6680142740269188E-2</v>
          </cell>
        </row>
        <row r="201">
          <cell r="A201">
            <v>40602</v>
          </cell>
          <cell r="B201">
            <v>7.6292999999999997</v>
          </cell>
          <cell r="C201">
            <v>5.2740999999999998</v>
          </cell>
          <cell r="D201">
            <v>7.5084</v>
          </cell>
          <cell r="E201">
            <v>4.8817000000000004</v>
          </cell>
          <cell r="F201">
            <v>10.0008</v>
          </cell>
          <cell r="G201">
            <v>7.0372000000000003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1.5527847045629484E-2</v>
          </cell>
          <cell r="O201">
            <v>7.7783239603444576E-2</v>
          </cell>
          <cell r="P201">
            <v>5.2766216001821409E-2</v>
          </cell>
          <cell r="Q201">
            <v>-2.318513612635098E-2</v>
          </cell>
          <cell r="R201">
            <v>3.5444328707067818E-2</v>
          </cell>
          <cell r="S201">
            <v>6.8700890309074669E-3</v>
          </cell>
        </row>
        <row r="202">
          <cell r="A202">
            <v>40633</v>
          </cell>
          <cell r="B202">
            <v>7.6192000000000002</v>
          </cell>
          <cell r="C202">
            <v>4.9858000000000002</v>
          </cell>
          <cell r="D202">
            <v>7.0144000000000002</v>
          </cell>
          <cell r="E202">
            <v>4.4622000000000002</v>
          </cell>
          <cell r="F202">
            <v>9.3630999999999993</v>
          </cell>
          <cell r="G202">
            <v>6.4660000000000002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5.6339682477624109E-3</v>
          </cell>
          <cell r="O202">
            <v>1.5250695318943519E-2</v>
          </cell>
          <cell r="P202">
            <v>-2.2445626024826248E-2</v>
          </cell>
          <cell r="Q202">
            <v>-9.3414952144214691E-2</v>
          </cell>
          <cell r="R202">
            <v>-3.0076314062041254E-2</v>
          </cell>
          <cell r="S202">
            <v>-6.8061985476657982E-2</v>
          </cell>
        </row>
        <row r="203">
          <cell r="A203">
            <v>40663</v>
          </cell>
          <cell r="B203">
            <v>7.8341000000000003</v>
          </cell>
          <cell r="C203">
            <v>5.1881000000000004</v>
          </cell>
          <cell r="D203">
            <v>7.3409000000000004</v>
          </cell>
          <cell r="E203">
            <v>4.3407</v>
          </cell>
          <cell r="F203">
            <v>10.0534</v>
          </cell>
          <cell r="G203">
            <v>6.6841999999999997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2.308795567067734E-2</v>
          </cell>
          <cell r="O203">
            <v>4.7821056935921202E-2</v>
          </cell>
          <cell r="P203">
            <v>1.2285854708400601E-2</v>
          </cell>
          <cell r="Q203">
            <v>-0.1022700630274942</v>
          </cell>
          <cell r="R203">
            <v>3.3283914026802419E-2</v>
          </cell>
          <cell r="S203">
            <v>-3.3303964020349408E-2</v>
          </cell>
        </row>
        <row r="204">
          <cell r="A204">
            <v>40694</v>
          </cell>
          <cell r="B204">
            <v>7.484</v>
          </cell>
          <cell r="C204">
            <v>4.8442999999999996</v>
          </cell>
          <cell r="D204">
            <v>7.3250999999999999</v>
          </cell>
          <cell r="E204">
            <v>4.3282999999999996</v>
          </cell>
          <cell r="F204">
            <v>9.6841000000000008</v>
          </cell>
          <cell r="G204">
            <v>6.4253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-2.6399288855101677E-2</v>
          </cell>
          <cell r="O204">
            <v>-2.0768068952732976E-2</v>
          </cell>
          <cell r="P204">
            <v>3.5659983194635814E-3</v>
          </cell>
          <cell r="Q204">
            <v>-8.939627592983479E-2</v>
          </cell>
          <cell r="R204">
            <v>-7.1747704369431453E-3</v>
          </cell>
          <cell r="S204">
            <v>-6.5746826904541034E-2</v>
          </cell>
        </row>
        <row r="205">
          <cell r="A205">
            <v>40724</v>
          </cell>
          <cell r="B205">
            <v>7.3470000000000004</v>
          </cell>
          <cell r="C205">
            <v>4.7901999999999996</v>
          </cell>
          <cell r="D205">
            <v>7.3878000000000004</v>
          </cell>
          <cell r="E205">
            <v>4.3829000000000002</v>
          </cell>
          <cell r="F205">
            <v>9.3998000000000008</v>
          </cell>
          <cell r="G205">
            <v>6.2361000000000004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-4.5199554927572216E-2</v>
          </cell>
          <cell r="O205">
            <v>-2.9522398766739011E-2</v>
          </cell>
          <cell r="P205">
            <v>5.2640928707392565E-3</v>
          </cell>
          <cell r="Q205">
            <v>-6.4389886568518406E-2</v>
          </cell>
          <cell r="R205">
            <v>-3.4970813557785752E-2</v>
          </cell>
          <cell r="S205">
            <v>-8.5440492647696042E-2</v>
          </cell>
        </row>
        <row r="206">
          <cell r="A206">
            <v>40755</v>
          </cell>
          <cell r="B206">
            <v>7.1845999999999997</v>
          </cell>
          <cell r="C206">
            <v>4.5641999999999996</v>
          </cell>
          <cell r="D206">
            <v>7.0773999999999999</v>
          </cell>
          <cell r="E206">
            <v>4.3384</v>
          </cell>
          <cell r="F206">
            <v>9.0251999999999999</v>
          </cell>
          <cell r="G206">
            <v>6.2218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-6.4426015496115707E-2</v>
          </cell>
          <cell r="O206">
            <v>-6.8079527514390947E-2</v>
          </cell>
          <cell r="P206">
            <v>-4.0176481094585936E-2</v>
          </cell>
          <cell r="Q206">
            <v>-6.0229441584542243E-2</v>
          </cell>
          <cell r="R206">
            <v>-6.8689411370737807E-2</v>
          </cell>
          <cell r="S206">
            <v>-7.9890223288279549E-2</v>
          </cell>
        </row>
        <row r="207">
          <cell r="A207">
            <v>40786</v>
          </cell>
          <cell r="B207">
            <v>6.5930999999999997</v>
          </cell>
          <cell r="C207">
            <v>4.0506000000000002</v>
          </cell>
          <cell r="D207">
            <v>5.4047000000000001</v>
          </cell>
          <cell r="E207">
            <v>4.1111000000000004</v>
          </cell>
          <cell r="F207">
            <v>8.4803999999999995</v>
          </cell>
          <cell r="G207">
            <v>5.4492000000000003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-0.13136306814745469</v>
          </cell>
          <cell r="O207">
            <v>-0.15597491010622644</v>
          </cell>
          <cell r="P207">
            <v>-0.24668984996854204</v>
          </cell>
          <cell r="Q207">
            <v>-9.1773263047360554E-2</v>
          </cell>
          <cell r="R207">
            <v>-0.11427482893945773</v>
          </cell>
          <cell r="S207">
            <v>-0.17540911503199108</v>
          </cell>
        </row>
        <row r="208">
          <cell r="A208">
            <v>40816</v>
          </cell>
          <cell r="B208">
            <v>6.1201999999999996</v>
          </cell>
          <cell r="C208">
            <v>3.7947000000000002</v>
          </cell>
          <cell r="D208">
            <v>5.1311999999999998</v>
          </cell>
          <cell r="E208">
            <v>4.0617000000000001</v>
          </cell>
          <cell r="F208">
            <v>6.7172999999999998</v>
          </cell>
          <cell r="G208">
            <v>4.6170999999999998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-0.17813235911005332</v>
          </cell>
          <cell r="O208">
            <v>-0.18842882043187703</v>
          </cell>
          <cell r="P208">
            <v>-0.2620467287402295</v>
          </cell>
          <cell r="Q208">
            <v>-8.4841802774732633E-2</v>
          </cell>
          <cell r="R208">
            <v>-0.27360403541644163</v>
          </cell>
          <cell r="S208">
            <v>-0.27433037818144268</v>
          </cell>
        </row>
        <row r="209">
          <cell r="A209">
            <v>40847</v>
          </cell>
          <cell r="B209">
            <v>6.7788000000000004</v>
          </cell>
          <cell r="C209">
            <v>4.1303000000000001</v>
          </cell>
          <cell r="D209">
            <v>5.6121999999999996</v>
          </cell>
          <cell r="E209">
            <v>4.0467000000000004</v>
          </cell>
          <cell r="F209">
            <v>7.7618999999999998</v>
          </cell>
          <cell r="G209">
            <v>5.2267000000000001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-8.2720120985498302E-2</v>
          </cell>
          <cell r="O209">
            <v>-0.10231755567954237</v>
          </cell>
          <cell r="P209">
            <v>-0.17539110119677748</v>
          </cell>
          <cell r="Q209">
            <v>-7.0978876550880088E-2</v>
          </cell>
          <cell r="R209">
            <v>-0.14395321575176823</v>
          </cell>
          <cell r="S209">
            <v>-0.1581060169326538</v>
          </cell>
        </row>
        <row r="210">
          <cell r="A210">
            <v>40877</v>
          </cell>
          <cell r="B210">
            <v>6.6616</v>
          </cell>
          <cell r="C210">
            <v>4.1553000000000004</v>
          </cell>
          <cell r="D210">
            <v>5.5914999999999999</v>
          </cell>
          <cell r="E210">
            <v>3.9950999999999999</v>
          </cell>
          <cell r="F210">
            <v>7.1638000000000002</v>
          </cell>
          <cell r="G210">
            <v>5.3617999999999997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-9.0153472510535293E-2</v>
          </cell>
          <cell r="O210">
            <v>-8.368485007992188E-2</v>
          </cell>
          <cell r="P210">
            <v>-0.16037220940409636</v>
          </cell>
          <cell r="Q210">
            <v>-6.5430587051631961E-2</v>
          </cell>
          <cell r="R210">
            <v>-0.18834732272386789</v>
          </cell>
          <cell r="S210">
            <v>-0.11831650896201129</v>
          </cell>
        </row>
        <row r="211">
          <cell r="A211">
            <v>40908</v>
          </cell>
          <cell r="B211">
            <v>6.7192999999999996</v>
          </cell>
          <cell r="C211">
            <v>4.1452</v>
          </cell>
          <cell r="D211">
            <v>5.66</v>
          </cell>
          <cell r="E211">
            <v>3.9929999999999999</v>
          </cell>
          <cell r="F211">
            <v>7.0872999999999999</v>
          </cell>
          <cell r="G211">
            <v>5.2986000000000004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-7.4916756221979686E-2</v>
          </cell>
          <cell r="O211">
            <v>-7.3151131134084335E-2</v>
          </cell>
          <cell r="P211">
            <v>-0.13332697342148436</v>
          </cell>
          <cell r="Q211">
            <v>-4.9537634941201447E-2</v>
          </cell>
          <cell r="R211">
            <v>-0.17515263981060369</v>
          </cell>
          <cell r="S211">
            <v>-0.11052497580962806</v>
          </cell>
        </row>
        <row r="212">
          <cell r="A212">
            <v>40939</v>
          </cell>
          <cell r="B212">
            <v>7.0087000000000002</v>
          </cell>
          <cell r="C212">
            <v>4.3929</v>
          </cell>
          <cell r="D212">
            <v>5.5099</v>
          </cell>
          <cell r="E212">
            <v>4.1390000000000002</v>
          </cell>
          <cell r="F212">
            <v>8.0813000000000006</v>
          </cell>
          <cell r="G212">
            <v>5.93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-3.2371044835110108E-2</v>
          </cell>
          <cell r="O212">
            <v>-1.170781962599432E-2</v>
          </cell>
          <cell r="P212">
            <v>-0.13810492381066375</v>
          </cell>
          <cell r="Q212">
            <v>-3.2303560095927608E-3</v>
          </cell>
          <cell r="R212">
            <v>-4.7820417586140418E-2</v>
          </cell>
          <cell r="S212">
            <v>1.8645712730238628E-3</v>
          </cell>
        </row>
        <row r="213">
          <cell r="A213">
            <v>40968</v>
          </cell>
          <cell r="B213">
            <v>7.3048000000000002</v>
          </cell>
          <cell r="C213">
            <v>4.5486000000000004</v>
          </cell>
          <cell r="D213">
            <v>5.5289000000000001</v>
          </cell>
          <cell r="E213">
            <v>4.7462999999999997</v>
          </cell>
          <cell r="F213">
            <v>8.6575000000000006</v>
          </cell>
          <cell r="G213">
            <v>6.3598999999999997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6.2463883848122848E-3</v>
          </cell>
          <cell r="O213">
            <v>2.4620598035704377E-2</v>
          </cell>
          <cell r="P213">
            <v>-0.11613099045016406</v>
          </cell>
          <cell r="Q213">
            <v>0.13454555633255505</v>
          </cell>
          <cell r="R213">
            <v>2.3114012585211619E-2</v>
          </cell>
          <cell r="S213">
            <v>7.1690998885362012E-2</v>
          </cell>
        </row>
        <row r="214">
          <cell r="A214">
            <v>40999</v>
          </cell>
          <cell r="B214">
            <v>7.5427</v>
          </cell>
          <cell r="C214">
            <v>4.6957000000000004</v>
          </cell>
          <cell r="D214">
            <v>5.5388000000000002</v>
          </cell>
          <cell r="E214">
            <v>4.8521000000000001</v>
          </cell>
          <cell r="F214">
            <v>8.0586000000000002</v>
          </cell>
          <cell r="G214">
            <v>5.9344000000000001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3.2817979218513038E-2</v>
          </cell>
          <cell r="O214">
            <v>5.449748525315945E-2</v>
          </cell>
          <cell r="P214">
            <v>-9.7089861846457515E-2</v>
          </cell>
          <cell r="Q214">
            <v>0.1476242275385975</v>
          </cell>
          <cell r="R214">
            <v>-3.7344420550111779E-2</v>
          </cell>
          <cell r="S214">
            <v>6.5452451465501937E-3</v>
          </cell>
        </row>
        <row r="215">
          <cell r="A215">
            <v>41029</v>
          </cell>
          <cell r="B215">
            <v>7.4840999999999998</v>
          </cell>
          <cell r="C215">
            <v>4.4467999999999996</v>
          </cell>
          <cell r="D215">
            <v>5.6204000000000001</v>
          </cell>
          <cell r="E215">
            <v>4.5683999999999996</v>
          </cell>
          <cell r="F215">
            <v>8.1951999999999998</v>
          </cell>
          <cell r="G215">
            <v>5.8799000000000001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2.0169048974963966E-2</v>
          </cell>
          <cell r="O215">
            <v>2.2493519538897555E-3</v>
          </cell>
          <cell r="P215">
            <v>-6.8890175342994353E-2</v>
          </cell>
          <cell r="Q215">
            <v>7.8087233523915334E-2</v>
          </cell>
          <cell r="R215">
            <v>-1.3404357720316784E-2</v>
          </cell>
          <cell r="S215">
            <v>4.2257230124314038E-3</v>
          </cell>
        </row>
        <row r="216">
          <cell r="A216">
            <v>41060</v>
          </cell>
          <cell r="B216">
            <v>6.8005000000000004</v>
          </cell>
          <cell r="C216">
            <v>4.1612</v>
          </cell>
          <cell r="D216">
            <v>5.3913000000000002</v>
          </cell>
          <cell r="E216">
            <v>4.0933000000000002</v>
          </cell>
          <cell r="F216">
            <v>7.1741999999999999</v>
          </cell>
          <cell r="G216">
            <v>5.0057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-6.6340569739940292E-2</v>
          </cell>
          <cell r="O216">
            <v>-5.1698973042299867E-2</v>
          </cell>
          <cell r="P216">
            <v>-8.9599839877660292E-2</v>
          </cell>
          <cell r="Q216">
            <v>-2.3236489838193153E-2</v>
          </cell>
          <cell r="R216">
            <v>-0.11704886381135438</v>
          </cell>
          <cell r="S216">
            <v>-0.12406846520077663</v>
          </cell>
        </row>
        <row r="217">
          <cell r="A217">
            <v>41090</v>
          </cell>
          <cell r="B217">
            <v>7.0717999999999996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7.5559000000000003</v>
          </cell>
          <cell r="G217">
            <v>5.1631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-2.6835969366443391E-2</v>
          </cell>
          <cell r="O217">
            <v>8.5292790435897992E-3</v>
          </cell>
          <cell r="P217">
            <v>-3.4834302846113996E-2</v>
          </cell>
          <cell r="Q217">
            <v>4.670003839967829E-2</v>
          </cell>
          <cell r="R217">
            <v>-5.6042574157247782E-2</v>
          </cell>
          <cell r="S217">
            <v>-7.8845701486291553E-2</v>
          </cell>
        </row>
        <row r="218">
          <cell r="A218">
            <v>41121</v>
          </cell>
          <cell r="B218">
            <v>7.1536</v>
          </cell>
          <cell r="C218">
            <v>4.5217000000000001</v>
          </cell>
          <cell r="D218">
            <v>5.6952999999999996</v>
          </cell>
          <cell r="E218">
            <v>4.1871999999999998</v>
          </cell>
          <cell r="F218">
            <v>8.0833999999999993</v>
          </cell>
          <cell r="G218">
            <v>5.2869000000000002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-1.4713044882624926E-2</v>
          </cell>
          <cell r="O218">
            <v>3.3584328601864E-2</v>
          </cell>
          <cell r="P218">
            <v>-1.5022673537150477E-2</v>
          </cell>
          <cell r="Q218">
            <v>7.6978374010505668E-3</v>
          </cell>
          <cell r="R218">
            <v>1.4615418639419619E-2</v>
          </cell>
          <cell r="S218">
            <v>-4.2309970596245638E-2</v>
          </cell>
        </row>
        <row r="219">
          <cell r="A219">
            <v>41152</v>
          </cell>
          <cell r="B219">
            <v>7.4255000000000004</v>
          </cell>
          <cell r="C219">
            <v>4.6280999999999999</v>
          </cell>
          <cell r="D219">
            <v>6.1818999999999997</v>
          </cell>
          <cell r="E219">
            <v>4.2061000000000002</v>
          </cell>
          <cell r="F219">
            <v>8.2748000000000008</v>
          </cell>
          <cell r="G219">
            <v>5.5031999999999996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1.9026990247030362E-2</v>
          </cell>
          <cell r="O219">
            <v>5.4293533644710124E-2</v>
          </cell>
          <cell r="P219">
            <v>6.8843430908777536E-2</v>
          </cell>
          <cell r="Q219">
            <v>1.7665938211422594E-2</v>
          </cell>
          <cell r="R219">
            <v>3.9518550923190565E-2</v>
          </cell>
          <cell r="S219">
            <v>5.848397350957768E-3</v>
          </cell>
        </row>
        <row r="220">
          <cell r="A220">
            <v>41182</v>
          </cell>
          <cell r="B220">
            <v>7.6045999999999996</v>
          </cell>
          <cell r="C220">
            <v>4.6656000000000004</v>
          </cell>
          <cell r="D220">
            <v>6.2161</v>
          </cell>
          <cell r="E220">
            <v>4.2408999999999999</v>
          </cell>
          <cell r="F220">
            <v>8.4803999999999995</v>
          </cell>
          <cell r="G220">
            <v>5.8467000000000002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3.7048440944777328E-2</v>
          </cell>
          <cell r="O220">
            <v>5.8117154360457945E-2</v>
          </cell>
          <cell r="P220">
            <v>7.3229278006392118E-2</v>
          </cell>
          <cell r="Q220">
            <v>2.9737782644184918E-2</v>
          </cell>
          <cell r="R220">
            <v>6.2652292140381816E-2</v>
          </cell>
          <cell r="S220">
            <v>6.8887040509946873E-2</v>
          </cell>
        </row>
        <row r="221">
          <cell r="A221">
            <v>41213</v>
          </cell>
          <cell r="B221">
            <v>7.4507000000000003</v>
          </cell>
          <cell r="C221">
            <v>4.7462999999999997</v>
          </cell>
          <cell r="D221">
            <v>6.2789999999999999</v>
          </cell>
          <cell r="E221">
            <v>4.2568000000000001</v>
          </cell>
          <cell r="F221">
            <v>8.9649999999999999</v>
          </cell>
          <cell r="G221">
            <v>5.8484999999999996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1.2746764025795887E-2</v>
          </cell>
          <cell r="O221">
            <v>6.9389636809786603E-2</v>
          </cell>
          <cell r="P221">
            <v>8.0099211929249625E-2</v>
          </cell>
          <cell r="Q221">
            <v>3.6143815362052578E-2</v>
          </cell>
          <cell r="R221">
            <v>0.11232516118357849</v>
          </cell>
          <cell r="S221">
            <v>6.9050696560522429E-2</v>
          </cell>
        </row>
        <row r="222">
          <cell r="A222">
            <v>41243</v>
          </cell>
          <cell r="B222">
            <v>7.5605000000000002</v>
          </cell>
          <cell r="C222">
            <v>4.8293999999999997</v>
          </cell>
          <cell r="D222">
            <v>6.4917999999999996</v>
          </cell>
          <cell r="E222">
            <v>4.5189000000000004</v>
          </cell>
          <cell r="F222">
            <v>9.0510999999999999</v>
          </cell>
          <cell r="G222">
            <v>5.7256999999999998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2.2819869614196131E-2</v>
          </cell>
          <cell r="O222">
            <v>7.8888641569806239E-2</v>
          </cell>
          <cell r="P222">
            <v>0.10742789982831136</v>
          </cell>
          <cell r="Q222">
            <v>9.3577061219548341E-2</v>
          </cell>
          <cell r="R222">
            <v>0.11094447139024499</v>
          </cell>
          <cell r="S222">
            <v>4.8703364230976209E-2</v>
          </cell>
        </row>
        <row r="223">
          <cell r="A223">
            <v>41274</v>
          </cell>
          <cell r="B223">
            <v>7.6143000000000001</v>
          </cell>
          <cell r="C223">
            <v>4.9356999999999998</v>
          </cell>
          <cell r="D223">
            <v>6.5324</v>
          </cell>
          <cell r="E223">
            <v>4.9730999999999996</v>
          </cell>
          <cell r="F223">
            <v>9.2917000000000005</v>
          </cell>
          <cell r="G223">
            <v>5.9993999999999996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2.4757274985595545E-2</v>
          </cell>
          <cell r="O223">
            <v>9.0699866286958697E-2</v>
          </cell>
          <cell r="P223">
            <v>0.10444373883113922</v>
          </cell>
          <cell r="Q223">
            <v>0.18090995894614759</v>
          </cell>
          <cell r="R223">
            <v>0.12479958332083418</v>
          </cell>
          <cell r="S223">
            <v>9.3711860342649445E-2</v>
          </cell>
        </row>
        <row r="224">
          <cell r="A224">
            <v>41305</v>
          </cell>
          <cell r="B224">
            <v>7.9931000000000001</v>
          </cell>
          <cell r="C224">
            <v>5.0936000000000003</v>
          </cell>
          <cell r="D224">
            <v>7.1981999999999999</v>
          </cell>
          <cell r="E224">
            <v>5.4389000000000003</v>
          </cell>
          <cell r="F224">
            <v>9.6331000000000007</v>
          </cell>
          <cell r="G224">
            <v>6.1559999999999997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6.4104162725711955E-2</v>
          </cell>
          <cell r="O224">
            <v>0.10956017259093809</v>
          </cell>
          <cell r="P224">
            <v>0.19560749983840386</v>
          </cell>
          <cell r="Q224">
            <v>0.25232494548997519</v>
          </cell>
          <cell r="R224">
            <v>0.14539128875071805</v>
          </cell>
          <cell r="S224">
            <v>0.11324405549710348</v>
          </cell>
        </row>
        <row r="225">
          <cell r="A225">
            <v>41333</v>
          </cell>
          <cell r="B225">
            <v>8.1278000000000006</v>
          </cell>
          <cell r="C225">
            <v>5.0519999999999996</v>
          </cell>
          <cell r="D225">
            <v>7.5270000000000001</v>
          </cell>
          <cell r="E225">
            <v>5.5929000000000002</v>
          </cell>
          <cell r="F225">
            <v>10.1822</v>
          </cell>
          <cell r="G225">
            <v>6.1026999999999996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6.9002094476274145E-2</v>
          </cell>
          <cell r="O225">
            <v>8.7152218356392197E-2</v>
          </cell>
          <cell r="P225">
            <v>0.21904876141574348</v>
          </cell>
          <cell r="Q225">
            <v>0.24673095354920993</v>
          </cell>
          <cell r="R225">
            <v>0.18259718998747321</v>
          </cell>
          <cell r="S225">
            <v>9.6339274015094345E-2</v>
          </cell>
        </row>
        <row r="226">
          <cell r="A226">
            <v>41364</v>
          </cell>
          <cell r="B226">
            <v>8.2914999999999992</v>
          </cell>
          <cell r="C226">
            <v>5.0644</v>
          </cell>
          <cell r="D226">
            <v>7.7976000000000001</v>
          </cell>
          <cell r="E226">
            <v>5.9314</v>
          </cell>
          <cell r="F226">
            <v>10.1349</v>
          </cell>
          <cell r="G226">
            <v>5.9021999999999997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7.5762644511385258E-2</v>
          </cell>
          <cell r="O226">
            <v>7.7257452292705864E-2</v>
          </cell>
          <cell r="P226">
            <v>0.22440750598076198</v>
          </cell>
          <cell r="Q226">
            <v>0.27245998576949471</v>
          </cell>
          <cell r="R226">
            <v>0.15232137825157732</v>
          </cell>
          <cell r="S226">
            <v>5.754246869637436E-2</v>
          </cell>
        </row>
        <row r="227">
          <cell r="A227">
            <v>41394</v>
          </cell>
          <cell r="B227">
            <v>8.4407999999999994</v>
          </cell>
          <cell r="C227">
            <v>5.1757</v>
          </cell>
          <cell r="D227">
            <v>7.8524000000000003</v>
          </cell>
          <cell r="E227">
            <v>6.6839000000000004</v>
          </cell>
          <cell r="F227">
            <v>10.5289</v>
          </cell>
          <cell r="G227">
            <v>6.0171999999999999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7.9111103646221759E-2</v>
          </cell>
          <cell r="O227">
            <v>8.6157345794513951E-2</v>
          </cell>
          <cell r="P227">
            <v>0.19690488118954241</v>
          </cell>
          <cell r="Q227">
            <v>0.35949743338599216</v>
          </cell>
          <cell r="R227">
            <v>0.16778805138740793</v>
          </cell>
          <cell r="S227">
            <v>7.2637001086405917E-2</v>
          </cell>
        </row>
        <row r="228">
          <cell r="A228">
            <v>41425</v>
          </cell>
          <cell r="B228">
            <v>8.5058000000000007</v>
          </cell>
          <cell r="C228">
            <v>5.5118</v>
          </cell>
          <cell r="D228">
            <v>8.1058000000000003</v>
          </cell>
          <cell r="E228">
            <v>6.3766999999999996</v>
          </cell>
          <cell r="F228">
            <v>9.5170999999999992</v>
          </cell>
          <cell r="G228">
            <v>5.7653999999999996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7.1874488630541578E-2</v>
          </cell>
          <cell r="O228">
            <v>0.13288521331531045</v>
          </cell>
          <cell r="P228">
            <v>0.19900164322840941</v>
          </cell>
          <cell r="Q228">
            <v>0.24606629351363951</v>
          </cell>
          <cell r="R228">
            <v>4.5894834572168142E-2</v>
          </cell>
          <cell r="S228">
            <v>2.7889703494834439E-2</v>
          </cell>
        </row>
        <row r="229">
          <cell r="A229">
            <v>41455</v>
          </cell>
          <cell r="B229">
            <v>8.3806999999999992</v>
          </cell>
          <cell r="C229">
            <v>5.2041000000000004</v>
          </cell>
          <cell r="D229">
            <v>7.7504</v>
          </cell>
          <cell r="E229">
            <v>6.3558000000000003</v>
          </cell>
          <cell r="F229">
            <v>8.7895000000000003</v>
          </cell>
          <cell r="G229">
            <v>5.3608000000000002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4.438691665119654E-2</v>
          </cell>
          <cell r="O229">
            <v>5.7518867141012286E-2</v>
          </cell>
          <cell r="P229">
            <v>0.12219282926132613</v>
          </cell>
          <cell r="Q229">
            <v>0.19888185779729417</v>
          </cell>
          <cell r="R229">
            <v>-3.283135311423524E-2</v>
          </cell>
          <cell r="S229">
            <v>-3.5910113620378104E-2</v>
          </cell>
        </row>
        <row r="230">
          <cell r="A230">
            <v>41486</v>
          </cell>
          <cell r="B230">
            <v>8.7914999999999992</v>
          </cell>
          <cell r="C230">
            <v>5.5494000000000003</v>
          </cell>
          <cell r="D230">
            <v>7.5293999999999999</v>
          </cell>
          <cell r="E230">
            <v>6.3422000000000001</v>
          </cell>
          <cell r="F230">
            <v>8.7908000000000008</v>
          </cell>
          <cell r="G230">
            <v>5.4805000000000001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7.7991759954912032E-2</v>
          </cell>
          <cell r="O230">
            <v>0.10675764814263711</v>
          </cell>
          <cell r="P230">
            <v>7.8016416355432217E-2</v>
          </cell>
          <cell r="Q230">
            <v>0.1595023081056044</v>
          </cell>
          <cell r="R230">
            <v>-3.0093406737584871E-2</v>
          </cell>
          <cell r="S230">
            <v>-9.1387784558665253E-3</v>
          </cell>
        </row>
        <row r="231">
          <cell r="A231">
            <v>41517</v>
          </cell>
          <cell r="B231">
            <v>8.4453999999999994</v>
          </cell>
          <cell r="C231">
            <v>5.5171000000000001</v>
          </cell>
          <cell r="D231">
            <v>6.8</v>
          </cell>
          <cell r="E231">
            <v>5.9351000000000003</v>
          </cell>
          <cell r="F231">
            <v>8.5676000000000005</v>
          </cell>
          <cell r="G231">
            <v>5.4722999999999997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2.5696120607715311E-2</v>
          </cell>
          <cell r="O231">
            <v>8.2599657453759745E-2</v>
          </cell>
          <cell r="P231">
            <v>-2.6839228594367048E-2</v>
          </cell>
          <cell r="Q231">
            <v>6.469808146548206E-2</v>
          </cell>
          <cell r="R231">
            <v>-5.0402360631512266E-2</v>
          </cell>
          <cell r="S231">
            <v>-5.6036486464196011E-3</v>
          </cell>
        </row>
        <row r="232">
          <cell r="A232">
            <v>41547</v>
          </cell>
          <cell r="B232">
            <v>8.6980000000000004</v>
          </cell>
          <cell r="C232">
            <v>5.8365</v>
          </cell>
          <cell r="D232">
            <v>6.8639999999999999</v>
          </cell>
          <cell r="E232">
            <v>6.4073000000000002</v>
          </cell>
          <cell r="F232">
            <v>10.1295</v>
          </cell>
          <cell r="G232">
            <v>5.8044000000000002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4.354508184309247E-2</v>
          </cell>
          <cell r="O232">
            <v>0.12019450018059818</v>
          </cell>
          <cell r="P232">
            <v>-1.8955657333511122E-2</v>
          </cell>
          <cell r="Q232">
            <v>0.11891034315127258</v>
          </cell>
          <cell r="R232">
            <v>0.10457677632966744</v>
          </cell>
          <cell r="S232">
            <v>5.1991588893072649E-2</v>
          </cell>
        </row>
        <row r="233">
          <cell r="A233">
            <v>41578</v>
          </cell>
          <cell r="B233">
            <v>9.0838999999999999</v>
          </cell>
          <cell r="C233">
            <v>6.17</v>
          </cell>
          <cell r="D233">
            <v>7.2026000000000003</v>
          </cell>
          <cell r="E233">
            <v>6.4029999999999996</v>
          </cell>
          <cell r="F233">
            <v>10.577</v>
          </cell>
          <cell r="G233">
            <v>6.1313000000000004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7.2010884627450533E-2</v>
          </cell>
          <cell r="O233">
            <v>0.15201641726377257</v>
          </cell>
          <cell r="P233">
            <v>2.1396383050856338E-2</v>
          </cell>
          <cell r="Q233">
            <v>9.1656601399528137E-2</v>
          </cell>
          <cell r="R233">
            <v>0.12978615042588237</v>
          </cell>
          <cell r="S233">
            <v>0.10019144613913378</v>
          </cell>
        </row>
        <row r="234">
          <cell r="A234">
            <v>41608</v>
          </cell>
          <cell r="B234">
            <v>9.1201000000000008</v>
          </cell>
          <cell r="C234">
            <v>6.2659000000000002</v>
          </cell>
          <cell r="D234">
            <v>7.1853999999999996</v>
          </cell>
          <cell r="E234">
            <v>6.4138999999999999</v>
          </cell>
          <cell r="F234">
            <v>10.181900000000001</v>
          </cell>
          <cell r="G234">
            <v>5.8320999999999996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5.9924189557227781E-2</v>
          </cell>
          <cell r="O234">
            <v>0.13889428306537166</v>
          </cell>
          <cell r="P234">
            <v>1.2105159345128458E-2</v>
          </cell>
          <cell r="Q234">
            <v>7.0214887694756145E-2</v>
          </cell>
          <cell r="R234">
            <v>7.2712699790367541E-2</v>
          </cell>
          <cell r="S234">
            <v>4.4512500010180478E-2</v>
          </cell>
        </row>
        <row r="235">
          <cell r="A235">
            <v>41639</v>
          </cell>
          <cell r="B235">
            <v>9.3355999999999995</v>
          </cell>
          <cell r="C235">
            <v>6.3182</v>
          </cell>
          <cell r="D235">
            <v>7.3076999999999996</v>
          </cell>
          <cell r="E235">
            <v>6.6388999999999996</v>
          </cell>
          <cell r="F235">
            <v>10.0421</v>
          </cell>
          <cell r="G235">
            <v>5.7480000000000002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6.6973887863872594E-2</v>
          </cell>
          <cell r="O235">
            <v>0.1197952616095348</v>
          </cell>
          <cell r="P235">
            <v>2.1079435085572307E-2</v>
          </cell>
          <cell r="Q235">
            <v>8.1982407481698383E-2</v>
          </cell>
          <cell r="R235">
            <v>4.6686154123336543E-2</v>
          </cell>
          <cell r="S235">
            <v>2.929999139431394E-2</v>
          </cell>
        </row>
        <row r="236">
          <cell r="A236">
            <v>41670</v>
          </cell>
          <cell r="B236">
            <v>9.0084999999999997</v>
          </cell>
          <cell r="C236">
            <v>6.1891999999999996</v>
          </cell>
          <cell r="D236">
            <v>7.0925000000000002</v>
          </cell>
          <cell r="E236">
            <v>6.2222</v>
          </cell>
          <cell r="F236">
            <v>8.9762000000000004</v>
          </cell>
          <cell r="G236">
            <v>5.3707000000000003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1.8858986116676135E-2</v>
          </cell>
          <cell r="O236">
            <v>7.5363769827570204E-2</v>
          </cell>
          <cell r="P236">
            <v>-6.3401770790271206E-3</v>
          </cell>
          <cell r="Q236">
            <v>1.193252139549017E-3</v>
          </cell>
          <cell r="R236">
            <v>-6.1912607236803474E-2</v>
          </cell>
          <cell r="S236">
            <v>-3.1181713890437668E-2</v>
          </cell>
        </row>
        <row r="237">
          <cell r="A237">
            <v>41698</v>
          </cell>
          <cell r="B237">
            <v>9.0556000000000001</v>
          </cell>
          <cell r="C237">
            <v>6.5175999999999998</v>
          </cell>
          <cell r="D237">
            <v>7.4116999999999997</v>
          </cell>
          <cell r="E237">
            <v>5.8379000000000003</v>
          </cell>
          <cell r="F237">
            <v>9.7612000000000005</v>
          </cell>
          <cell r="G237">
            <v>5.5380000000000003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1.4096616394512207E-2</v>
          </cell>
          <cell r="O237">
            <v>0.10503778989160595</v>
          </cell>
          <cell r="P237">
            <v>2.95882492323436E-2</v>
          </cell>
          <cell r="Q237">
            <v>-6.3997427563963649E-2</v>
          </cell>
          <cell r="R237">
            <v>1.3537106281402256E-2</v>
          </cell>
          <cell r="S237">
            <v>2.0487348881232936E-3</v>
          </cell>
        </row>
        <row r="238">
          <cell r="A238">
            <v>41729</v>
          </cell>
          <cell r="B238">
            <v>9.0157000000000007</v>
          </cell>
          <cell r="C238">
            <v>6.4501999999999997</v>
          </cell>
          <cell r="D238">
            <v>7.3853</v>
          </cell>
          <cell r="E238">
            <v>5.7972000000000001</v>
          </cell>
          <cell r="F238">
            <v>9.8293999999999997</v>
          </cell>
          <cell r="G238">
            <v>5.7134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1.3937630142653035E-3</v>
          </cell>
          <cell r="O238">
            <v>7.1443301327556608E-2</v>
          </cell>
          <cell r="P238">
            <v>1.8076862650242775E-2</v>
          </cell>
          <cell r="Q238">
            <v>-7.2245594007047664E-2</v>
          </cell>
          <cell r="R238">
            <v>1.4254781248574488E-2</v>
          </cell>
          <cell r="S238">
            <v>3.2226145022321129E-2</v>
          </cell>
        </row>
        <row r="239">
          <cell r="A239">
            <v>41759</v>
          </cell>
          <cell r="B239">
            <v>9.0711999999999993</v>
          </cell>
          <cell r="C239">
            <v>6.4591000000000003</v>
          </cell>
          <cell r="D239">
            <v>7.6182999999999996</v>
          </cell>
          <cell r="E239">
            <v>5.5749000000000004</v>
          </cell>
          <cell r="F239">
            <v>9.9986999999999995</v>
          </cell>
          <cell r="G239">
            <v>5.7332000000000001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-3.6768192218505913E-4</v>
          </cell>
          <cell r="O239">
            <v>5.3380298155632611E-2</v>
          </cell>
          <cell r="P239">
            <v>3.8090045312246801E-2</v>
          </cell>
          <cell r="Q239">
            <v>-0.1048904723784313</v>
          </cell>
          <cell r="R239">
            <v>2.3857130639754143E-2</v>
          </cell>
          <cell r="S239">
            <v>3.3647948780893833E-2</v>
          </cell>
        </row>
        <row r="240">
          <cell r="A240">
            <v>41790</v>
          </cell>
          <cell r="B240">
            <v>9.1043000000000003</v>
          </cell>
          <cell r="C240">
            <v>6.5145999999999997</v>
          </cell>
          <cell r="D240">
            <v>7.8079000000000001</v>
          </cell>
          <cell r="E240">
            <v>5.6459000000000001</v>
          </cell>
          <cell r="F240">
            <v>10.1172</v>
          </cell>
          <cell r="G240">
            <v>5.9031000000000002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-4.1133827171702109E-3</v>
          </cell>
          <cell r="O240">
            <v>4.4137935226121527E-2</v>
          </cell>
          <cell r="P240">
            <v>5.0840172865271871E-2</v>
          </cell>
          <cell r="Q240">
            <v>-9.1474217228897259E-2</v>
          </cell>
          <cell r="R240">
            <v>2.7424107720788626E-2</v>
          </cell>
          <cell r="S240">
            <v>5.849306817905231E-2</v>
          </cell>
        </row>
        <row r="241">
          <cell r="A241">
            <v>41820</v>
          </cell>
          <cell r="B241">
            <v>9.2786000000000008</v>
          </cell>
          <cell r="C241">
            <v>6.4420000000000002</v>
          </cell>
          <cell r="D241">
            <v>8.0277999999999992</v>
          </cell>
          <cell r="E241">
            <v>5.9527000000000001</v>
          </cell>
          <cell r="F241">
            <v>9.9644999999999992</v>
          </cell>
          <cell r="G241">
            <v>6.0404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6.1318751768766333E-3</v>
          </cell>
          <cell r="O241">
            <v>1.8178551863457626E-2</v>
          </cell>
          <cell r="P241">
            <v>6.4512516173935275E-2</v>
          </cell>
          <cell r="Q241">
            <v>-4.5268668354364938E-2</v>
          </cell>
          <cell r="R241">
            <v>6.2927712686324799E-3</v>
          </cell>
          <cell r="S241">
            <v>7.4237688467069241E-2</v>
          </cell>
        </row>
        <row r="242">
          <cell r="A242">
            <v>41851</v>
          </cell>
          <cell r="B242">
            <v>9.1354000000000006</v>
          </cell>
          <cell r="C242">
            <v>6.2225000000000001</v>
          </cell>
          <cell r="D242">
            <v>8.2378</v>
          </cell>
          <cell r="E242">
            <v>6.0792999999999999</v>
          </cell>
          <cell r="F242">
            <v>9.5952999999999999</v>
          </cell>
          <cell r="G242">
            <v>6.1795999999999998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-1.5116943400407368E-2</v>
          </cell>
          <cell r="O242">
            <v>-2.4445999135708774E-2</v>
          </cell>
          <cell r="P242">
            <v>7.5245327261518558E-2</v>
          </cell>
          <cell r="Q242">
            <v>-2.9878522819766995E-2</v>
          </cell>
          <cell r="R242">
            <v>-3.2483776491674998E-2</v>
          </cell>
          <cell r="S242">
            <v>8.7249315038622433E-2</v>
          </cell>
        </row>
        <row r="243">
          <cell r="A243">
            <v>41882</v>
          </cell>
          <cell r="B243">
            <v>9.3320000000000007</v>
          </cell>
          <cell r="C243">
            <v>6.3959000000000001</v>
          </cell>
          <cell r="D243">
            <v>7.8478000000000003</v>
          </cell>
          <cell r="E243">
            <v>5.9252000000000002</v>
          </cell>
          <cell r="F243">
            <v>9.9266000000000005</v>
          </cell>
          <cell r="G243">
            <v>6.0987999999999998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-1.4268746688922418E-3</v>
          </cell>
          <cell r="O243">
            <v>-7.376016303636268E-3</v>
          </cell>
          <cell r="P243">
            <v>1.5633259674010525E-2</v>
          </cell>
          <cell r="Q243">
            <v>-5.5502501523544412E-2</v>
          </cell>
          <cell r="R243">
            <v>-3.3512409700013901E-3</v>
          </cell>
          <cell r="S243">
            <v>6.4149231148563413E-2</v>
          </cell>
        </row>
        <row r="244">
          <cell r="A244">
            <v>41912</v>
          </cell>
          <cell r="B244">
            <v>9.1831999999999994</v>
          </cell>
          <cell r="C244">
            <v>6.4353999999999996</v>
          </cell>
          <cell r="D244">
            <v>7.6459000000000001</v>
          </cell>
          <cell r="E244">
            <v>6.1497000000000002</v>
          </cell>
          <cell r="F244">
            <v>8.8089999999999993</v>
          </cell>
          <cell r="G244">
            <v>5.6462000000000003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-2.1869580722719495E-2</v>
          </cell>
          <cell r="O244">
            <v>-1.0694284738973381E-2</v>
          </cell>
          <cell r="P244">
            <v>-1.4976341365959156E-2</v>
          </cell>
          <cell r="Q244">
            <v>-2.4455670089756243E-2</v>
          </cell>
          <cell r="R244">
            <v>-0.10659546475877224</v>
          </cell>
          <cell r="S244">
            <v>-1.3154372383970436E-2</v>
          </cell>
        </row>
        <row r="245">
          <cell r="A245">
            <v>41943</v>
          </cell>
          <cell r="B245">
            <v>9.3954000000000004</v>
          </cell>
          <cell r="C245">
            <v>6.2740999999999998</v>
          </cell>
          <cell r="D245">
            <v>7.5960000000000001</v>
          </cell>
          <cell r="E245">
            <v>6.181</v>
          </cell>
          <cell r="F245">
            <v>8.8391999999999999</v>
          </cell>
          <cell r="G245">
            <v>5.7720000000000002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-5.8458000591308235E-3</v>
          </cell>
          <cell r="O245">
            <v>-4.0505505502584915E-2</v>
          </cell>
          <cell r="P245">
            <v>-2.4831906501347367E-2</v>
          </cell>
          <cell r="Q245">
            <v>-2.4039433970477697E-2</v>
          </cell>
          <cell r="R245">
            <v>-9.5011824838815762E-2</v>
          </cell>
          <cell r="S245">
            <v>7.7081510456278313E-3</v>
          </cell>
        </row>
        <row r="246">
          <cell r="A246">
            <v>41973</v>
          </cell>
          <cell r="B246">
            <v>9.4635999999999996</v>
          </cell>
          <cell r="C246">
            <v>6.3891</v>
          </cell>
          <cell r="D246">
            <v>7.806</v>
          </cell>
          <cell r="E246">
            <v>6.5324</v>
          </cell>
          <cell r="F246">
            <v>8.4047000000000001</v>
          </cell>
          <cell r="G246">
            <v>6.1093000000000002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-5.1490833845981854E-3</v>
          </cell>
          <cell r="O246">
            <v>-2.9116411144883281E-2</v>
          </cell>
          <cell r="P246">
            <v>-4.2677740004664066E-3</v>
          </cell>
          <cell r="Q246">
            <v>2.0562804694494785E-2</v>
          </cell>
          <cell r="R246">
            <v>-0.12684680798963377</v>
          </cell>
          <cell r="S246">
            <v>5.9292318629922125E-2</v>
          </cell>
        </row>
        <row r="247">
          <cell r="A247">
            <v>42004</v>
          </cell>
          <cell r="B247">
            <v>9.4227000000000007</v>
          </cell>
          <cell r="C247">
            <v>6.2405999999999997</v>
          </cell>
          <cell r="D247">
            <v>7.6368</v>
          </cell>
          <cell r="E247">
            <v>6.5227000000000004</v>
          </cell>
          <cell r="F247">
            <v>8.1844000000000001</v>
          </cell>
          <cell r="G247">
            <v>5.7961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-1.4536197608920665E-2</v>
          </cell>
          <cell r="O247">
            <v>-5.4154136561390009E-2</v>
          </cell>
          <cell r="P247">
            <v>-2.8742109794921311E-2</v>
          </cell>
          <cell r="Q247">
            <v>9.7079842907614733E-3</v>
          </cell>
          <cell r="R247">
            <v>-0.13528135309329303</v>
          </cell>
          <cell r="S247">
            <v>5.0600025749258926E-3</v>
          </cell>
        </row>
        <row r="248">
          <cell r="A248">
            <v>42035</v>
          </cell>
          <cell r="B248">
            <v>9.1302000000000003</v>
          </cell>
          <cell r="C248">
            <v>6.6821000000000002</v>
          </cell>
          <cell r="D248">
            <v>7.6546000000000003</v>
          </cell>
          <cell r="E248">
            <v>6.5575000000000001</v>
          </cell>
          <cell r="F248">
            <v>8.6449999999999996</v>
          </cell>
          <cell r="G248">
            <v>6.1410999999999998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-4.5792184086048793E-2</v>
          </cell>
          <cell r="O248">
            <v>2.7589513670869259E-3</v>
          </cell>
          <cell r="P248">
            <v>-2.601637400082446E-2</v>
          </cell>
          <cell r="Q248">
            <v>6.2590639448223406E-3</v>
          </cell>
          <cell r="R248">
            <v>-7.9073223548915883E-2</v>
          </cell>
          <cell r="S248">
            <v>5.7511563224202922E-2</v>
          </cell>
        </row>
        <row r="249">
          <cell r="A249">
            <v>42063</v>
          </cell>
          <cell r="B249">
            <v>9.9146999999999998</v>
          </cell>
          <cell r="C249">
            <v>7.1761999999999997</v>
          </cell>
          <cell r="D249">
            <v>7.9724000000000004</v>
          </cell>
          <cell r="E249">
            <v>7.0412999999999997</v>
          </cell>
          <cell r="F249">
            <v>8.8666</v>
          </cell>
          <cell r="G249">
            <v>6.3075000000000001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2.5824756162662776E-2</v>
          </cell>
          <cell r="O249">
            <v>5.8193337117190769E-2</v>
          </cell>
          <cell r="P249">
            <v>7.3511903598388884E-3</v>
          </cell>
          <cell r="Q249">
            <v>6.2760297650905406E-2</v>
          </cell>
          <cell r="R249">
            <v>-4.8850834329145942E-2</v>
          </cell>
          <cell r="S249">
            <v>7.4363685370491428E-2</v>
          </cell>
        </row>
        <row r="250">
          <cell r="A250">
            <v>42094</v>
          </cell>
          <cell r="B250">
            <v>9.7479999999999993</v>
          </cell>
          <cell r="C250">
            <v>7.4611000000000001</v>
          </cell>
          <cell r="D250">
            <v>8.5656999999999996</v>
          </cell>
          <cell r="E250">
            <v>7.1205999999999996</v>
          </cell>
          <cell r="F250">
            <v>8.9613999999999994</v>
          </cell>
          <cell r="G250">
            <v>5.9005999999999998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1.6584709227518424E-3</v>
          </cell>
          <cell r="O250">
            <v>7.7769348954330075E-2</v>
          </cell>
          <cell r="P250">
            <v>6.6282428586716291E-2</v>
          </cell>
          <cell r="Q250">
            <v>5.7417411484054659E-2</v>
          </cell>
          <cell r="R250">
            <v>-3.3618053424486316E-2</v>
          </cell>
          <cell r="S250">
            <v>3.2818593966228438E-3</v>
          </cell>
        </row>
        <row r="251">
          <cell r="A251">
            <v>42124</v>
          </cell>
          <cell r="B251">
            <v>9.8287999999999993</v>
          </cell>
          <cell r="C251">
            <v>7.3509000000000002</v>
          </cell>
          <cell r="D251">
            <v>8.9862000000000002</v>
          </cell>
          <cell r="E251">
            <v>7.3493000000000004</v>
          </cell>
          <cell r="F251">
            <v>9.3034999999999997</v>
          </cell>
          <cell r="G251">
            <v>6.7019000000000002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2.8962435224644256E-3</v>
          </cell>
          <cell r="O251">
            <v>4.4511745640546607E-2</v>
          </cell>
          <cell r="P251">
            <v>9.6126909112184578E-2</v>
          </cell>
          <cell r="Q251">
            <v>7.1332421970685456E-2</v>
          </cell>
          <cell r="R251">
            <v>3.7320794058923745E-3</v>
          </cell>
          <cell r="S251">
            <v>0.11909569248835328</v>
          </cell>
        </row>
        <row r="252">
          <cell r="A252">
            <v>42155</v>
          </cell>
          <cell r="B252">
            <v>10.1274</v>
          </cell>
          <cell r="C252">
            <v>7.3789999999999996</v>
          </cell>
          <cell r="D252">
            <v>9.1999999999999993</v>
          </cell>
          <cell r="E252">
            <v>7.6116999999999999</v>
          </cell>
          <cell r="F252">
            <v>9.0401000000000007</v>
          </cell>
          <cell r="G252">
            <v>6.6139000000000001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2.3277619817668738E-2</v>
          </cell>
          <cell r="O252">
            <v>3.2824001771503797E-2</v>
          </cell>
          <cell r="P252">
            <v>9.9239017870527801E-2</v>
          </cell>
          <cell r="Q252">
            <v>8.6368223944820466E-2</v>
          </cell>
          <cell r="R252">
            <v>-2.0938940355128555E-2</v>
          </cell>
          <cell r="S252">
            <v>8.9233679720229109E-2</v>
          </cell>
        </row>
        <row r="253">
          <cell r="A253">
            <v>42185</v>
          </cell>
          <cell r="B253">
            <v>9.9273000000000007</v>
          </cell>
          <cell r="C253">
            <v>7.0770999999999997</v>
          </cell>
          <cell r="D253">
            <v>8.5856999999999992</v>
          </cell>
          <cell r="E253">
            <v>7.4908999999999999</v>
          </cell>
          <cell r="F253">
            <v>8.5059000000000005</v>
          </cell>
          <cell r="G253">
            <v>6.2629000000000001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-3.2291082459585674E-3</v>
          </cell>
          <cell r="O253">
            <v>-1.7567141352901716E-2</v>
          </cell>
          <cell r="P253">
            <v>1.5650716236537576E-2</v>
          </cell>
          <cell r="Q253">
            <v>5.1283310965227757E-2</v>
          </cell>
          <cell r="R253">
            <v>-6.8981006004640411E-2</v>
          </cell>
          <cell r="S253">
            <v>2.2713422963797969E-2</v>
          </cell>
        </row>
        <row r="254">
          <cell r="A254">
            <v>42216</v>
          </cell>
          <cell r="B254">
            <v>10.1211</v>
          </cell>
          <cell r="C254">
            <v>7.4028</v>
          </cell>
          <cell r="D254">
            <v>8.7726000000000006</v>
          </cell>
          <cell r="E254">
            <v>7.6288999999999998</v>
          </cell>
          <cell r="F254">
            <v>8.4964999999999993</v>
          </cell>
          <cell r="G254">
            <v>5.8331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8.3267243692264348E-3</v>
          </cell>
          <cell r="O254">
            <v>1.4901150354999393E-2</v>
          </cell>
          <cell r="P254">
            <v>2.4307702702144329E-2</v>
          </cell>
          <cell r="Q254">
            <v>5.2327751913768816E-2</v>
          </cell>
          <cell r="R254">
            <v>-6.2953353382347865E-2</v>
          </cell>
          <cell r="S254">
            <v>-4.7006130598134632E-2</v>
          </cell>
        </row>
        <row r="255">
          <cell r="A255">
            <v>42247</v>
          </cell>
          <cell r="B255">
            <v>9.6582000000000008</v>
          </cell>
          <cell r="C255">
            <v>6.7457000000000003</v>
          </cell>
          <cell r="D255">
            <v>8.8538999999999994</v>
          </cell>
          <cell r="E255">
            <v>6.7013999999999996</v>
          </cell>
          <cell r="F255">
            <v>8.0150000000000006</v>
          </cell>
          <cell r="G255">
            <v>5.3030999999999997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-3.9854038933139546E-2</v>
          </cell>
          <cell r="O255">
            <v>-7.5279283222462579E-2</v>
          </cell>
          <cell r="P255">
            <v>2.0496536923054309E-2</v>
          </cell>
          <cell r="Q255">
            <v>-7.5367285685887464E-2</v>
          </cell>
          <cell r="R255">
            <v>-0.10176007153710021</v>
          </cell>
          <cell r="S255">
            <v>-0.12197474676854758</v>
          </cell>
        </row>
        <row r="256">
          <cell r="A256">
            <v>42277</v>
          </cell>
          <cell r="B256">
            <v>9.4090000000000007</v>
          </cell>
          <cell r="C256">
            <v>6.4333999999999998</v>
          </cell>
          <cell r="D256">
            <v>8.6201000000000008</v>
          </cell>
          <cell r="E256">
            <v>6.1680999999999999</v>
          </cell>
          <cell r="F256">
            <v>7.5119999999999996</v>
          </cell>
          <cell r="G256">
            <v>5.1551999999999998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-6.3318839224308254E-2</v>
          </cell>
          <cell r="O256">
            <v>-0.11304761496555704</v>
          </cell>
          <cell r="P256">
            <v>-1.4564770280286687E-2</v>
          </cell>
          <cell r="Q256">
            <v>-0.14058518017172916</v>
          </cell>
          <cell r="R256">
            <v>-0.13935286075780728</v>
          </cell>
          <cell r="S256">
            <v>-0.13277026760348087</v>
          </cell>
        </row>
        <row r="257">
          <cell r="A257">
            <v>42308</v>
          </cell>
          <cell r="B257">
            <v>10.194000000000001</v>
          </cell>
          <cell r="C257">
            <v>7.0507999999999997</v>
          </cell>
          <cell r="D257">
            <v>9.1652000000000005</v>
          </cell>
          <cell r="E257">
            <v>6.806</v>
          </cell>
          <cell r="F257">
            <v>8.74</v>
          </cell>
          <cell r="G257">
            <v>5.5625999999999998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6.9165198255725091E-3</v>
          </cell>
          <cell r="O257">
            <v>-3.2190942993120419E-2</v>
          </cell>
          <cell r="P257">
            <v>3.2241080489954221E-2</v>
          </cell>
          <cell r="Q257">
            <v>-5.2657151601104513E-2</v>
          </cell>
          <cell r="R257">
            <v>5.7072597200686914E-3</v>
          </cell>
          <cell r="S257">
            <v>-5.7897449814385271E-2</v>
          </cell>
        </row>
        <row r="258">
          <cell r="A258">
            <v>42338</v>
          </cell>
          <cell r="B258">
            <v>10.438599999999999</v>
          </cell>
          <cell r="C258">
            <v>7.4881000000000002</v>
          </cell>
          <cell r="D258">
            <v>9.1829999999999998</v>
          </cell>
          <cell r="E258">
            <v>6.7420999999999998</v>
          </cell>
          <cell r="F258">
            <v>8.6526999999999994</v>
          </cell>
          <cell r="G258">
            <v>5.8677000000000001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2.0573747440133516E-2</v>
          </cell>
          <cell r="O258">
            <v>1.6777198249695147E-2</v>
          </cell>
          <cell r="P258">
            <v>2.2092894813130481E-2</v>
          </cell>
          <cell r="Q258">
            <v>-6.1161573207069164E-2</v>
          </cell>
          <cell r="R258">
            <v>5.8074630328674992E-4</v>
          </cell>
          <cell r="S258">
            <v>-4.187574893863677E-3</v>
          </cell>
        </row>
        <row r="259">
          <cell r="A259">
            <v>42369</v>
          </cell>
          <cell r="B259">
            <v>10.274100000000001</v>
          </cell>
          <cell r="C259">
            <v>7.0705999999999998</v>
          </cell>
          <cell r="D259">
            <v>9.0379000000000005</v>
          </cell>
          <cell r="E259">
            <v>6.6039000000000003</v>
          </cell>
          <cell r="F259">
            <v>8.8285999999999998</v>
          </cell>
          <cell r="G259">
            <v>5.7248999999999999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-2.7165662826176273E-3</v>
          </cell>
          <cell r="O259">
            <v>-4.2514670156963197E-2</v>
          </cell>
          <cell r="P259">
            <v>-2.5518765176196778E-3</v>
          </cell>
          <cell r="Q259">
            <v>-7.7476220467707968E-2</v>
          </cell>
          <cell r="R259">
            <v>2.2898088551028373E-2</v>
          </cell>
          <cell r="S259">
            <v>-2.3813346123579437E-2</v>
          </cell>
        </row>
        <row r="260">
          <cell r="A260">
            <v>42400</v>
          </cell>
          <cell r="B260">
            <v>9.8401999999999994</v>
          </cell>
          <cell r="C260">
            <v>6.6344000000000003</v>
          </cell>
          <cell r="D260">
            <v>9.1784999999999997</v>
          </cell>
          <cell r="E260">
            <v>6.1120999999999999</v>
          </cell>
          <cell r="F260">
            <v>8.4603999999999999</v>
          </cell>
          <cell r="G260">
            <v>5.4019000000000004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-4.494384237490423E-2</v>
          </cell>
          <cell r="O260">
            <v>-9.6971862390273444E-2</v>
          </cell>
          <cell r="P260">
            <v>2.1700566939912846E-3</v>
          </cell>
          <cell r="Q260">
            <v>-0.13604793574722096</v>
          </cell>
          <cell r="R260">
            <v>-1.7607356415098363E-2</v>
          </cell>
          <cell r="S260">
            <v>-6.9023547171462973E-2</v>
          </cell>
        </row>
        <row r="261">
          <cell r="A261">
            <v>42429</v>
          </cell>
          <cell r="B261">
            <v>9.8873999999999995</v>
          </cell>
          <cell r="C261">
            <v>6.6311</v>
          </cell>
          <cell r="D261">
            <v>9.2626000000000008</v>
          </cell>
          <cell r="E261">
            <v>5.468</v>
          </cell>
          <cell r="F261">
            <v>9.0219000000000005</v>
          </cell>
          <cell r="G261">
            <v>5.4088000000000003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-4.079587794974171E-2</v>
          </cell>
          <cell r="O261">
            <v>-9.259035435140317E-2</v>
          </cell>
          <cell r="P261">
            <v>-1.1298114366157241E-3</v>
          </cell>
          <cell r="Q261">
            <v>-0.2092859866054726</v>
          </cell>
          <cell r="R261">
            <v>4.6091406927764256E-2</v>
          </cell>
          <cell r="S261">
            <v>-5.8608004986391737E-2</v>
          </cell>
        </row>
        <row r="262">
          <cell r="A262">
            <v>42460</v>
          </cell>
          <cell r="B262">
            <v>10.551</v>
          </cell>
          <cell r="C262">
            <v>6.8724999999999996</v>
          </cell>
          <cell r="D262">
            <v>9.0123999999999995</v>
          </cell>
          <cell r="E262">
            <v>5.6797000000000004</v>
          </cell>
          <cell r="F262">
            <v>10.7081</v>
          </cell>
          <cell r="G262">
            <v>6.4002999999999997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1.5555880188357518E-2</v>
          </cell>
          <cell r="O262">
            <v>-5.8214868605475534E-2</v>
          </cell>
          <cell r="P262">
            <v>-3.2720050751642082E-2</v>
          </cell>
          <cell r="Q262">
            <v>-0.16347236959123379</v>
          </cell>
          <cell r="R262">
            <v>0.21121210727893391</v>
          </cell>
          <cell r="S262">
            <v>0.10005443558758254</v>
          </cell>
        </row>
        <row r="263">
          <cell r="A263">
            <v>42490</v>
          </cell>
          <cell r="B263">
            <v>10.5764</v>
          </cell>
          <cell r="C263">
            <v>6.9691000000000001</v>
          </cell>
          <cell r="D263">
            <v>9.1225000000000005</v>
          </cell>
          <cell r="E263">
            <v>5.6529999999999996</v>
          </cell>
          <cell r="F263">
            <v>11.253399999999999</v>
          </cell>
          <cell r="G263">
            <v>6.4653999999999998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1.0599807969284614E-2</v>
          </cell>
          <cell r="O263">
            <v>-4.4876778985855292E-2</v>
          </cell>
          <cell r="P263">
            <v>-2.7240968855398062E-2</v>
          </cell>
          <cell r="Q263">
            <v>-0.1521313671303608</v>
          </cell>
          <cell r="R263">
            <v>0.23516559192678077</v>
          </cell>
          <cell r="S263">
            <v>9.668746482569901E-2</v>
          </cell>
        </row>
        <row r="264">
          <cell r="A264">
            <v>42521</v>
          </cell>
          <cell r="B264">
            <v>10.7499</v>
          </cell>
          <cell r="C264">
            <v>7.3255999999999997</v>
          </cell>
          <cell r="D264">
            <v>9.2939000000000007</v>
          </cell>
          <cell r="E264">
            <v>6.0590000000000002</v>
          </cell>
          <cell r="F264">
            <v>10.9815</v>
          </cell>
          <cell r="G264">
            <v>6.0896999999999997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1.83375710370699E-2</v>
          </cell>
          <cell r="O264">
            <v>-1.4863509096801897E-3</v>
          </cell>
          <cell r="P264">
            <v>-1.5060727959668174E-2</v>
          </cell>
          <cell r="Q264">
            <v>-8.2107359847135464E-2</v>
          </cell>
          <cell r="R264">
            <v>0.17668916669854684</v>
          </cell>
          <cell r="S264">
            <v>2.8502977899325321E-2</v>
          </cell>
        </row>
        <row r="265">
          <cell r="A265">
            <v>42551</v>
          </cell>
          <cell r="B265">
            <v>10.768700000000001</v>
          </cell>
          <cell r="C265">
            <v>6.8533999999999997</v>
          </cell>
          <cell r="D265">
            <v>9.6895000000000007</v>
          </cell>
          <cell r="E265">
            <v>5.4846000000000004</v>
          </cell>
          <cell r="F265">
            <v>10.930899999999999</v>
          </cell>
          <cell r="G265">
            <v>6.2779999999999996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1.2074407081199112E-2</v>
          </cell>
          <cell r="O265">
            <v>-6.301727367654486E-2</v>
          </cell>
          <cell r="P265">
            <v>1.6301016813346392E-2</v>
          </cell>
          <cell r="Q265">
            <v>-0.15215661134379121</v>
          </cell>
          <cell r="R265">
            <v>0.14655218066174402</v>
          </cell>
          <cell r="S265">
            <v>5.1920876089524892E-2</v>
          </cell>
        </row>
        <row r="266">
          <cell r="A266">
            <v>42582</v>
          </cell>
          <cell r="B266">
            <v>11.1371</v>
          </cell>
          <cell r="C266">
            <v>7.1924000000000001</v>
          </cell>
          <cell r="D266">
            <v>11.1686</v>
          </cell>
          <cell r="E266">
            <v>5.8166000000000002</v>
          </cell>
          <cell r="F266">
            <v>11.1112</v>
          </cell>
          <cell r="G266">
            <v>6.6048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3.5046596980356171E-2</v>
          </cell>
          <cell r="O266">
            <v>-1.9081309058756379E-2</v>
          </cell>
          <cell r="P266">
            <v>0.13983679903828627</v>
          </cell>
          <cell r="Q266">
            <v>-8.9066117994084482E-2</v>
          </cell>
          <cell r="R266">
            <v>0.13350925985008755</v>
          </cell>
          <cell r="S266">
            <v>9.1327223700164106E-2</v>
          </cell>
        </row>
        <row r="267">
          <cell r="A267">
            <v>42613</v>
          </cell>
          <cell r="B267">
            <v>11.1197</v>
          </cell>
          <cell r="C267">
            <v>7.4229000000000003</v>
          </cell>
          <cell r="D267">
            <v>10.9626</v>
          </cell>
          <cell r="E267">
            <v>5.9535999999999998</v>
          </cell>
          <cell r="F267">
            <v>11.5176</v>
          </cell>
          <cell r="G267">
            <v>6.9855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2.3449854916678614E-2</v>
          </cell>
          <cell r="O267">
            <v>6.502375882065925E-3</v>
          </cell>
          <cell r="P267">
            <v>9.1346711555332361E-2</v>
          </cell>
          <cell r="Q267">
            <v>-5.8596129186702983E-2</v>
          </cell>
          <cell r="R267">
            <v>0.14503149429217443</v>
          </cell>
          <cell r="S267">
            <v>0.13136818262131733</v>
          </cell>
        </row>
        <row r="268">
          <cell r="A268">
            <v>42643</v>
          </cell>
          <cell r="B268">
            <v>11.1212</v>
          </cell>
          <cell r="C268">
            <v>7.4160000000000004</v>
          </cell>
          <cell r="D268">
            <v>11.1289</v>
          </cell>
          <cell r="E268">
            <v>5.9242999999999997</v>
          </cell>
          <cell r="F268">
            <v>11.382300000000001</v>
          </cell>
          <cell r="G268">
            <v>7.1105999999999998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1.475496403939669E-2</v>
          </cell>
          <cell r="O268">
            <v>5.4588979320779885E-4</v>
          </cell>
          <cell r="P268">
            <v>8.1944758805091888E-2</v>
          </cell>
          <cell r="Q268">
            <v>-5.423250901024701E-2</v>
          </cell>
          <cell r="R268">
            <v>0.10842193251411802</v>
          </cell>
          <cell r="S268">
            <v>0.12795353520942032</v>
          </cell>
        </row>
        <row r="269">
          <cell r="A269">
            <v>42674</v>
          </cell>
          <cell r="B269">
            <v>10.9023</v>
          </cell>
          <cell r="C269">
            <v>7.5114999999999998</v>
          </cell>
          <cell r="D269">
            <v>11.277900000000001</v>
          </cell>
          <cell r="E269">
            <v>6.2359999999999998</v>
          </cell>
          <cell r="F269">
            <v>11.6739</v>
          </cell>
          <cell r="G269">
            <v>7.1597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-1.0453636362794616E-2</v>
          </cell>
          <cell r="O269">
            <v>7.4327982846194018E-3</v>
          </cell>
          <cell r="P269">
            <v>7.1637078630311546E-2</v>
          </cell>
          <cell r="Q269">
            <v>-1.642946737987816E-3</v>
          </cell>
          <cell r="R269">
            <v>0.11198454657824231</v>
          </cell>
          <cell r="S269">
            <v>0.11345170327206255</v>
          </cell>
        </row>
        <row r="270">
          <cell r="A270">
            <v>42704</v>
          </cell>
          <cell r="B270">
            <v>10.9656</v>
          </cell>
          <cell r="C270">
            <v>7.2443</v>
          </cell>
          <cell r="D270">
            <v>11.3249</v>
          </cell>
          <cell r="E270">
            <v>6.6235999999999997</v>
          </cell>
          <cell r="F270">
            <v>11.6555</v>
          </cell>
          <cell r="G270">
            <v>6.6120000000000001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-9.8790817880315407E-3</v>
          </cell>
          <cell r="O270">
            <v>-2.9294409699755497E-2</v>
          </cell>
          <cell r="P270">
            <v>5.5772613989448327E-2</v>
          </cell>
          <cell r="Q270">
            <v>5.5149314272441741E-2</v>
          </cell>
          <cell r="R270">
            <v>8.8505286860698362E-2</v>
          </cell>
          <cell r="S270">
            <v>2.0371693602973417E-2</v>
          </cell>
        </row>
        <row r="271">
          <cell r="A271">
            <v>42735</v>
          </cell>
          <cell r="B271">
            <v>11.1884</v>
          </cell>
          <cell r="C271">
            <v>7.7625000000000002</v>
          </cell>
          <cell r="D271">
            <v>11.9246</v>
          </cell>
          <cell r="E271">
            <v>6.843</v>
          </cell>
          <cell r="F271">
            <v>11.5748</v>
          </cell>
          <cell r="G271">
            <v>6.6235999999999997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3.271296953744951E-3</v>
          </cell>
          <cell r="O271">
            <v>3.0875409708128521E-2</v>
          </cell>
          <cell r="P271">
            <v>8.6039913602200979E-2</v>
          </cell>
          <cell r="Q271">
            <v>8.0349438134183604E-2</v>
          </cell>
          <cell r="R271">
            <v>6.2929940430316078E-2</v>
          </cell>
          <cell r="S271">
            <v>1.4986659894980381E-2</v>
          </cell>
        </row>
        <row r="272">
          <cell r="A272">
            <v>42766</v>
          </cell>
          <cell r="B272">
            <v>11.390499999999999</v>
          </cell>
          <cell r="C272">
            <v>7.6741000000000001</v>
          </cell>
          <cell r="D272">
            <v>10.5947</v>
          </cell>
          <cell r="E272">
            <v>6.8555000000000001</v>
          </cell>
          <cell r="F272">
            <v>11.160500000000001</v>
          </cell>
          <cell r="G272">
            <v>7.0896999999999997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1.2921135497927949E-2</v>
          </cell>
          <cell r="O272">
            <v>1.2404542690737097E-2</v>
          </cell>
          <cell r="P272">
            <v>-4.0010879860113535E-2</v>
          </cell>
          <cell r="Q272">
            <v>7.2958170344853412E-2</v>
          </cell>
          <cell r="R272">
            <v>1.196582915357447E-2</v>
          </cell>
          <cell r="S272">
            <v>7.0430652308707709E-2</v>
          </cell>
        </row>
        <row r="273">
          <cell r="A273">
            <v>42794</v>
          </cell>
          <cell r="B273">
            <v>11.200799999999999</v>
          </cell>
          <cell r="C273">
            <v>7.0903999999999998</v>
          </cell>
          <cell r="D273">
            <v>11.034599999999999</v>
          </cell>
          <cell r="E273">
            <v>6.8474000000000004</v>
          </cell>
          <cell r="F273">
            <v>11.3569</v>
          </cell>
          <cell r="G273">
            <v>7.3090000000000002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-9.0709762429508345E-3</v>
          </cell>
          <cell r="O273">
            <v>-6.1382592134567204E-2</v>
          </cell>
          <cell r="P273">
            <v>-1.0336450931323848E-2</v>
          </cell>
          <cell r="Q273">
            <v>6.3107165509486363E-2</v>
          </cell>
          <cell r="R273">
            <v>1.9338297338448607E-2</v>
          </cell>
          <cell r="S273">
            <v>8.4438193278993268E-2</v>
          </cell>
        </row>
        <row r="274">
          <cell r="A274">
            <v>42825</v>
          </cell>
          <cell r="B274">
            <v>11.198</v>
          </cell>
          <cell r="C274">
            <v>7.4696999999999996</v>
          </cell>
          <cell r="D274">
            <v>9.4337999999999997</v>
          </cell>
          <cell r="E274">
            <v>6.6909999999999998</v>
          </cell>
          <cell r="F274">
            <v>9.8673999999999999</v>
          </cell>
          <cell r="G274">
            <v>7.1212999999999997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-1.3682848108483081E-2</v>
          </cell>
          <cell r="O274">
            <v>-1.3716787687398035E-2</v>
          </cell>
          <cell r="P274">
            <v>-0.14753257363828853</v>
          </cell>
          <cell r="Q274">
            <v>3.407500214302317E-2</v>
          </cell>
          <cell r="R274">
            <v>-0.10797507139114526</v>
          </cell>
          <cell r="S274">
            <v>4.3492857539269236E-2</v>
          </cell>
        </row>
        <row r="275">
          <cell r="A275">
            <v>42855</v>
          </cell>
          <cell r="B275">
            <v>11.2982</v>
          </cell>
          <cell r="C275">
            <v>7.6280000000000001</v>
          </cell>
          <cell r="D275">
            <v>9.2918000000000003</v>
          </cell>
          <cell r="E275">
            <v>6.8541999999999996</v>
          </cell>
          <cell r="F275">
            <v>10.248799999999999</v>
          </cell>
          <cell r="G275">
            <v>7.2503000000000002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-9.6511051763693567E-3</v>
          </cell>
          <cell r="O275">
            <v>2.4857284007864244E-3</v>
          </cell>
          <cell r="P275">
            <v>-0.15254952666399513</v>
          </cell>
          <cell r="Q275">
            <v>5.1631123537840384E-2</v>
          </cell>
          <cell r="R275">
            <v>-7.0386946054446065E-2</v>
          </cell>
          <cell r="S275">
            <v>4.8191783609476069E-2</v>
          </cell>
        </row>
        <row r="276">
          <cell r="A276">
            <v>42886</v>
          </cell>
          <cell r="B276">
            <v>11.0207</v>
          </cell>
          <cell r="C276">
            <v>7.5400999999999998</v>
          </cell>
          <cell r="D276">
            <v>9.8549000000000007</v>
          </cell>
          <cell r="E276">
            <v>6.8125</v>
          </cell>
          <cell r="F276">
            <v>10.072900000000001</v>
          </cell>
          <cell r="G276">
            <v>6.9440999999999997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-3.5165014005495987E-2</v>
          </cell>
          <cell r="O276">
            <v>-1.1754451945177657E-2</v>
          </cell>
          <cell r="P276">
            <v>-9.7229357367889513E-2</v>
          </cell>
          <cell r="Q276">
            <v>3.9036186497944714E-2</v>
          </cell>
          <cell r="R276">
            <v>-8.1448101175536913E-2</v>
          </cell>
          <cell r="S276">
            <v>-2.8489347672646659E-3</v>
          </cell>
        </row>
        <row r="277">
          <cell r="A277">
            <v>42916</v>
          </cell>
          <cell r="B277">
            <v>11.0848</v>
          </cell>
          <cell r="C277">
            <v>7.3232999999999997</v>
          </cell>
          <cell r="D277">
            <v>9.6273999999999997</v>
          </cell>
          <cell r="E277">
            <v>6.9797000000000002</v>
          </cell>
          <cell r="F277">
            <v>10.174300000000001</v>
          </cell>
          <cell r="G277">
            <v>6.9974999999999996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-3.1001970325992279E-2</v>
          </cell>
          <cell r="O277">
            <v>-3.9064097623630833E-2</v>
          </cell>
          <cell r="P277">
            <v>-0.11174658751558686</v>
          </cell>
          <cell r="Q277">
            <v>5.5456811032008835E-2</v>
          </cell>
          <cell r="R277">
            <v>-6.8188584584515044E-2</v>
          </cell>
          <cell r="S277">
            <v>-1.8919603440349375E-3</v>
          </cell>
        </row>
        <row r="278">
          <cell r="A278">
            <v>42947</v>
          </cell>
          <cell r="B278">
            <v>11.2967</v>
          </cell>
          <cell r="C278">
            <v>7.3653000000000004</v>
          </cell>
          <cell r="D278">
            <v>8.6735000000000007</v>
          </cell>
          <cell r="E278">
            <v>6.9577999999999998</v>
          </cell>
          <cell r="F278">
            <v>9.8659999999999997</v>
          </cell>
          <cell r="G278">
            <v>7.5213999999999999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-1.5748892780752088E-2</v>
          </cell>
          <cell r="O278">
            <v>-3.2924851365398911E-2</v>
          </cell>
          <cell r="P278">
            <v>-0.18483401033591695</v>
          </cell>
          <cell r="Q278">
            <v>4.4282796796192514E-2</v>
          </cell>
          <cell r="R278">
            <v>-9.2043932856362143E-2</v>
          </cell>
          <cell r="S278">
            <v>5.7043269344682734E-2</v>
          </cell>
        </row>
        <row r="279">
          <cell r="A279">
            <v>42978</v>
          </cell>
          <cell r="B279">
            <v>10.959099999999999</v>
          </cell>
          <cell r="C279">
            <v>7.0072000000000001</v>
          </cell>
          <cell r="D279">
            <v>8.1533999999999995</v>
          </cell>
          <cell r="E279">
            <v>6.8178000000000001</v>
          </cell>
          <cell r="F279">
            <v>9.8497000000000003</v>
          </cell>
          <cell r="G279">
            <v>7.3297999999999996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-4.4386717353287253E-2</v>
          </cell>
          <cell r="O279">
            <v>-7.390119309872778E-2</v>
          </cell>
          <cell r="P279">
            <v>-0.21550886863450713</v>
          </cell>
          <cell r="Q279">
            <v>1.8794441312947718E-2</v>
          </cell>
          <cell r="R279">
            <v>-8.7307315488725501E-2</v>
          </cell>
          <cell r="S279">
            <v>1.9745652418514226E-2</v>
          </cell>
        </row>
        <row r="280">
          <cell r="A280">
            <v>43008</v>
          </cell>
          <cell r="B280">
            <v>11.194000000000001</v>
          </cell>
          <cell r="C280">
            <v>7.3167999999999997</v>
          </cell>
          <cell r="D280">
            <v>8.0693999999999999</v>
          </cell>
          <cell r="E280">
            <v>7.0610999999999997</v>
          </cell>
          <cell r="F280">
            <v>9.0823</v>
          </cell>
          <cell r="G280">
            <v>7.3129999999999997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-2.5295243284167102E-2</v>
          </cell>
          <cell r="O280">
            <v>-3.1635196971242285E-2</v>
          </cell>
          <cell r="P280">
            <v>-0.20490237323669303</v>
          </cell>
          <cell r="Q280">
            <v>4.6365667423527768E-2</v>
          </cell>
          <cell r="R280">
            <v>-0.14483028388140928</v>
          </cell>
          <cell r="S280">
            <v>8.703980146406165E-3</v>
          </cell>
        </row>
        <row r="281">
          <cell r="A281">
            <v>43039</v>
          </cell>
          <cell r="B281">
            <v>11.4435</v>
          </cell>
          <cell r="C281">
            <v>7.4938000000000002</v>
          </cell>
          <cell r="D281">
            <v>8.3016000000000005</v>
          </cell>
          <cell r="E281">
            <v>7.4493999999999998</v>
          </cell>
          <cell r="F281">
            <v>9.2843</v>
          </cell>
          <cell r="G281">
            <v>7.6143999999999998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-7.2350658945760093E-3</v>
          </cell>
          <cell r="O281">
            <v>-9.5623109179019394E-3</v>
          </cell>
          <cell r="P281">
            <v>-0.16556599643339243</v>
          </cell>
          <cell r="Q281">
            <v>8.8005131190471264E-2</v>
          </cell>
          <cell r="R281">
            <v>-0.11429320952256439</v>
          </cell>
          <cell r="S281">
            <v>3.7162532573155049E-2</v>
          </cell>
        </row>
        <row r="282">
          <cell r="A282">
            <v>43069</v>
          </cell>
          <cell r="B282">
            <v>11.5046</v>
          </cell>
          <cell r="C282">
            <v>7.2137000000000002</v>
          </cell>
          <cell r="D282">
            <v>8.0626999999999995</v>
          </cell>
          <cell r="E282">
            <v>7.3944000000000001</v>
          </cell>
          <cell r="F282">
            <v>9.3093000000000004</v>
          </cell>
          <cell r="G282">
            <v>7.4558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-5.7430604108245076E-3</v>
          </cell>
          <cell r="O282">
            <v>-4.3367110780365925E-2</v>
          </cell>
          <cell r="P282">
            <v>-0.1710646498895122</v>
          </cell>
          <cell r="Q282">
            <v>6.6768416786855411E-2</v>
          </cell>
          <cell r="R282">
            <v>-0.10129943482423243</v>
          </cell>
          <cell r="S282">
            <v>6.8128975187307095E-3</v>
          </cell>
        </row>
        <row r="283">
          <cell r="A283">
            <v>43100</v>
          </cell>
          <cell r="B283">
            <v>11.6525</v>
          </cell>
          <cell r="C283">
            <v>7.1363000000000003</v>
          </cell>
          <cell r="D283">
            <v>8.4606999999999992</v>
          </cell>
          <cell r="E283">
            <v>7.5031999999999996</v>
          </cell>
          <cell r="F283">
            <v>9.6442999999999994</v>
          </cell>
          <cell r="G283">
            <v>7.6951999999999998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2.1640250870977873E-3</v>
          </cell>
          <cell r="O283">
            <v>-4.9309349335210806E-2</v>
          </cell>
          <cell r="P283">
            <v>-0.11558560107730753</v>
          </cell>
          <cell r="Q283">
            <v>6.8397590652791829E-2</v>
          </cell>
          <cell r="R283">
            <v>-6.2043237193813217E-2</v>
          </cell>
          <cell r="S283">
            <v>2.725328565095575E-2</v>
          </cell>
        </row>
        <row r="284">
          <cell r="A284">
            <v>43131</v>
          </cell>
          <cell r="B284">
            <v>12.3062</v>
          </cell>
          <cell r="C284">
            <v>7.3695000000000004</v>
          </cell>
          <cell r="D284">
            <v>7.8315000000000001</v>
          </cell>
          <cell r="E284">
            <v>7.5820999999999996</v>
          </cell>
          <cell r="F284">
            <v>10.1172</v>
          </cell>
          <cell r="G284">
            <v>8.4461999999999993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4.6774599017229246E-2</v>
          </cell>
          <cell r="O284">
            <v>-1.761880200995003E-2</v>
          </cell>
          <cell r="P284">
            <v>-0.16074803398683291</v>
          </cell>
          <cell r="Q284">
            <v>6.5446042088098899E-2</v>
          </cell>
          <cell r="R284">
            <v>-1.486550357187133E-2</v>
          </cell>
          <cell r="S284">
            <v>0.10234403986762675</v>
          </cell>
        </row>
        <row r="285">
          <cell r="A285">
            <v>43159</v>
          </cell>
          <cell r="B285">
            <v>11.561</v>
          </cell>
          <cell r="C285">
            <v>7.0917000000000003</v>
          </cell>
          <cell r="D285">
            <v>7.7081999999999997</v>
          </cell>
          <cell r="E285">
            <v>7.0594999999999999</v>
          </cell>
          <cell r="F285">
            <v>9.7401</v>
          </cell>
          <cell r="G285">
            <v>8.0328999999999997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-1.8978113710170663E-2</v>
          </cell>
          <cell r="O285">
            <v>-4.9725637557312297E-2</v>
          </cell>
          <cell r="P285">
            <v>-0.15332371234796649</v>
          </cell>
          <cell r="Q285">
            <v>-1.1139427110675393E-2</v>
          </cell>
          <cell r="R285">
            <v>-4.4125267024877624E-2</v>
          </cell>
          <cell r="S285">
            <v>3.4023609436419022E-2</v>
          </cell>
        </row>
        <row r="286">
          <cell r="A286">
            <v>43190</v>
          </cell>
          <cell r="B286">
            <v>11.294600000000001</v>
          </cell>
          <cell r="C286">
            <v>6.8547000000000002</v>
          </cell>
          <cell r="D286">
            <v>7.2617000000000003</v>
          </cell>
          <cell r="E286">
            <v>6.8571999999999997</v>
          </cell>
          <cell r="F286">
            <v>8.8480000000000008</v>
          </cell>
          <cell r="G286">
            <v>7.2142999999999997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-4.0851153614291591E-2</v>
          </cell>
          <cell r="O286">
            <v>-7.331497017870714E-2</v>
          </cell>
          <cell r="P286">
            <v>-0.18008067201812106</v>
          </cell>
          <cell r="Q286">
            <v>-3.8776271520456929E-2</v>
          </cell>
          <cell r="R286">
            <v>-0.11648844753692567</v>
          </cell>
          <cell r="S286">
            <v>-7.0551789140553489E-2</v>
          </cell>
        </row>
        <row r="287">
          <cell r="A287">
            <v>43220</v>
          </cell>
          <cell r="B287">
            <v>11.3207</v>
          </cell>
          <cell r="C287">
            <v>7.1662999999999997</v>
          </cell>
          <cell r="D287">
            <v>7.8007999999999997</v>
          </cell>
          <cell r="E287">
            <v>7.0957999999999997</v>
          </cell>
          <cell r="F287">
            <v>9.1876999999999995</v>
          </cell>
          <cell r="G287">
            <v>7.1429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-3.7949472331549994E-2</v>
          </cell>
          <cell r="O287">
            <v>-2.799719016133273E-2</v>
          </cell>
          <cell r="P287">
            <v>-0.10187931104465053</v>
          </cell>
          <cell r="Q287">
            <v>-8.4106281943953087E-3</v>
          </cell>
          <cell r="R287">
            <v>-7.1294304885178073E-2</v>
          </cell>
          <cell r="S287">
            <v>-7.7693725950952808E-2</v>
          </cell>
        </row>
        <row r="288">
          <cell r="A288">
            <v>43251</v>
          </cell>
          <cell r="B288">
            <v>11.1614</v>
          </cell>
          <cell r="C288">
            <v>7.0297000000000001</v>
          </cell>
          <cell r="D288">
            <v>8.0532000000000004</v>
          </cell>
          <cell r="E288">
            <v>6.9280999999999997</v>
          </cell>
          <cell r="F288">
            <v>9.1135000000000002</v>
          </cell>
          <cell r="G288">
            <v>6.7618999999999998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-4.9586233095505139E-2</v>
          </cell>
          <cell r="O288">
            <v>-4.1387177591897695E-2</v>
          </cell>
          <cell r="P288">
            <v>-5.8378880413044731E-2</v>
          </cell>
          <cell r="Q288">
            <v>-3.1668370820470582E-2</v>
          </cell>
          <cell r="R288">
            <v>-6.7623221854877014E-2</v>
          </cell>
          <cell r="S288">
            <v>-0.11988030997820875</v>
          </cell>
        </row>
        <row r="289">
          <cell r="A289">
            <v>43281</v>
          </cell>
          <cell r="B289">
            <v>11.2141</v>
          </cell>
          <cell r="C289">
            <v>6.9580000000000002</v>
          </cell>
          <cell r="D289">
            <v>8.0161999999999995</v>
          </cell>
          <cell r="E289">
            <v>6.8738999999999999</v>
          </cell>
          <cell r="F289">
            <v>8.7578999999999994</v>
          </cell>
          <cell r="G289">
            <v>6.4478999999999997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-4.3608708047732092E-2</v>
          </cell>
          <cell r="O289">
            <v>-4.5203309407801484E-2</v>
          </cell>
          <cell r="P289">
            <v>-4.8908435118896976E-2</v>
          </cell>
          <cell r="Q289">
            <v>-3.7968154593741033E-2</v>
          </cell>
          <cell r="R289">
            <v>-8.9787884956451625E-2</v>
          </cell>
          <cell r="S289">
            <v>-0.14973836365697202</v>
          </cell>
        </row>
        <row r="290">
          <cell r="A290">
            <v>43312</v>
          </cell>
          <cell r="B290">
            <v>11.612299999999999</v>
          </cell>
          <cell r="C290">
            <v>7.1928999999999998</v>
          </cell>
          <cell r="D290">
            <v>7.9169</v>
          </cell>
          <cell r="E290">
            <v>6.9603000000000002</v>
          </cell>
          <cell r="F290">
            <v>8.8176000000000005</v>
          </cell>
          <cell r="G290">
            <v>6.5922999999999998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-1.2091631384648305E-2</v>
          </cell>
          <cell r="O290">
            <v>-1.1021826308999949E-2</v>
          </cell>
          <cell r="P290">
            <v>-4.5891463640216346E-2</v>
          </cell>
          <cell r="Q290">
            <v>-2.5877512670813951E-2</v>
          </cell>
          <cell r="R290">
            <v>-7.2531470723271374E-2</v>
          </cell>
          <cell r="S290">
            <v>-0.12160406775772659</v>
          </cell>
        </row>
        <row r="291">
          <cell r="A291">
            <v>43343</v>
          </cell>
          <cell r="B291">
            <v>11.6792</v>
          </cell>
          <cell r="C291">
            <v>7.1398000000000001</v>
          </cell>
          <cell r="D291">
            <v>7.2969999999999997</v>
          </cell>
          <cell r="E291">
            <v>6.7641999999999998</v>
          </cell>
          <cell r="F291">
            <v>8.9041999999999994</v>
          </cell>
          <cell r="G291">
            <v>6.3686999999999996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-9.0384743226294972E-3</v>
          </cell>
          <cell r="O291">
            <v>-1.5660128097364612E-2</v>
          </cell>
          <cell r="P291">
            <v>-0.10051553537451707</v>
          </cell>
          <cell r="Q291">
            <v>-4.9971166512616016E-2</v>
          </cell>
          <cell r="R291">
            <v>-5.423564746812326E-2</v>
          </cell>
          <cell r="S291">
            <v>-0.13935024335292312</v>
          </cell>
        </row>
        <row r="292">
          <cell r="A292">
            <v>43373</v>
          </cell>
          <cell r="B292">
            <v>11.7248</v>
          </cell>
          <cell r="C292">
            <v>7.1374000000000004</v>
          </cell>
          <cell r="D292">
            <v>7.3962000000000003</v>
          </cell>
          <cell r="E292">
            <v>7.0877999999999997</v>
          </cell>
          <cell r="F292">
            <v>8.6245999999999992</v>
          </cell>
          <cell r="G292">
            <v>6.3124000000000002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-7.9190933694293086E-3</v>
          </cell>
          <cell r="O292">
            <v>-1.3479195179599723E-2</v>
          </cell>
          <cell r="P292">
            <v>-7.0303020323614906E-2</v>
          </cell>
          <cell r="Q292">
            <v>-6.5115662620333081E-3</v>
          </cell>
          <cell r="R292">
            <v>-7.2029192488289873E-2</v>
          </cell>
          <cell r="S292">
            <v>-0.1341379820636408</v>
          </cell>
        </row>
        <row r="293">
          <cell r="A293">
            <v>43404</v>
          </cell>
          <cell r="B293">
            <v>10.910500000000001</v>
          </cell>
          <cell r="C293">
            <v>6.6807999999999996</v>
          </cell>
          <cell r="D293">
            <v>7.0354000000000001</v>
          </cell>
          <cell r="E293">
            <v>6.4198000000000004</v>
          </cell>
          <cell r="F293">
            <v>7.8872</v>
          </cell>
          <cell r="G293">
            <v>5.7858999999999998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-7.1263154778539173E-2</v>
          </cell>
          <cell r="O293">
            <v>-6.7267386283170527E-2</v>
          </cell>
          <cell r="P293">
            <v>-9.4692928644009133E-2</v>
          </cell>
          <cell r="Q293">
            <v>-9.1385353596113106E-2</v>
          </cell>
          <cell r="R293">
            <v>-0.13266328404340555</v>
          </cell>
          <cell r="S293">
            <v>-0.18786413812488179</v>
          </cell>
        </row>
        <row r="294">
          <cell r="A294">
            <v>43434</v>
          </cell>
          <cell r="B294">
            <v>10.8072</v>
          </cell>
          <cell r="C294">
            <v>6.5522999999999998</v>
          </cell>
          <cell r="D294">
            <v>7.0042</v>
          </cell>
          <cell r="E294">
            <v>6.4287000000000001</v>
          </cell>
          <cell r="F294">
            <v>8.0455000000000005</v>
          </cell>
          <cell r="G294">
            <v>6.0815999999999999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-7.3648817302076619E-2</v>
          </cell>
          <cell r="O294">
            <v>-7.4498305316694657E-2</v>
          </cell>
          <cell r="P294">
            <v>-7.7911225483448421E-2</v>
          </cell>
          <cell r="Q294">
            <v>-8.1756457900503343E-2</v>
          </cell>
          <cell r="R294">
            <v>-9.7639483962527085E-2</v>
          </cell>
          <cell r="S294">
            <v>-0.13242370930490865</v>
          </cell>
        </row>
        <row r="295">
          <cell r="A295">
            <v>43465</v>
          </cell>
          <cell r="B295">
            <v>9.8343000000000007</v>
          </cell>
          <cell r="C295">
            <v>6.1657999999999999</v>
          </cell>
          <cell r="D295">
            <v>6.7525000000000004</v>
          </cell>
          <cell r="E295">
            <v>5.7632000000000003</v>
          </cell>
          <cell r="F295">
            <v>7.8771000000000004</v>
          </cell>
          <cell r="G295">
            <v>5.9089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-0.14262553457249683</v>
          </cell>
          <cell r="O295">
            <v>-0.1135922333078262</v>
          </cell>
          <cell r="P295">
            <v>-8.8318726845745266E-2</v>
          </cell>
          <cell r="Q295">
            <v>-0.1598069072100966</v>
          </cell>
          <cell r="R295">
            <v>-9.7989677367125716E-2</v>
          </cell>
          <cell r="S295">
            <v>-0.14123704663985526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6.8116000000000003</v>
          </cell>
          <cell r="E296">
            <v>6.0323000000000002</v>
          </cell>
          <cell r="F296">
            <v>8.6989000000000001</v>
          </cell>
          <cell r="G296">
            <v>6.4791999999999996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-7.1054436678154365E-2</v>
          </cell>
          <cell r="O296">
            <v>-4.8876842806405363E-2</v>
          </cell>
          <cell r="P296">
            <v>-6.0182892892411188E-2</v>
          </cell>
          <cell r="Q296">
            <v>-0.10750060563660713</v>
          </cell>
          <cell r="R296">
            <v>3.4535965127737711E-3</v>
          </cell>
          <cell r="S296">
            <v>-5.1356022436583659E-2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6.3398000000000003</v>
          </cell>
          <cell r="E297">
            <v>6.3018999999999998</v>
          </cell>
          <cell r="F297">
            <v>9.2696000000000005</v>
          </cell>
          <cell r="G297">
            <v>6.5681000000000003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-2.0001347384388746E-2</v>
          </cell>
          <cell r="O297">
            <v>2.5869362938616636E-2</v>
          </cell>
          <cell r="P297">
            <v>-9.9280812723909428E-2</v>
          </cell>
          <cell r="Q297">
            <v>-5.9067380959381688E-2</v>
          </cell>
          <cell r="R297">
            <v>7.1386351250960489E-2</v>
          </cell>
          <cell r="S297">
            <v>-3.3273514050237707E-2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6.6295999999999999</v>
          </cell>
          <cell r="E298">
            <v>6.2446999999999999</v>
          </cell>
          <cell r="F298">
            <v>9.0905000000000005</v>
          </cell>
          <cell r="G298">
            <v>6.2670000000000003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1.5579067568456395E-3</v>
          </cell>
          <cell r="O298">
            <v>2.4521080914093885E-2</v>
          </cell>
          <cell r="P298">
            <v>-3.7733132602610131E-2</v>
          </cell>
          <cell r="Q298">
            <v>-5.8616573504963077E-2</v>
          </cell>
          <cell r="R298">
            <v>5.3630558291378971E-2</v>
          </cell>
          <cell r="S298">
            <v>-6.6965153987278758E-2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6.8761000000000001</v>
          </cell>
          <cell r="E299">
            <v>6.3273999999999999</v>
          </cell>
          <cell r="F299">
            <v>9.2667999999999999</v>
          </cell>
          <cell r="G299">
            <v>6.4048999999999996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3.5016842980076346E-2</v>
          </cell>
          <cell r="O299">
            <v>6.5566915764658118E-2</v>
          </cell>
          <cell r="P299">
            <v>1.3203043212999921E-2</v>
          </cell>
          <cell r="Q299">
            <v>-3.9024899239835653E-2</v>
          </cell>
          <cell r="R299">
            <v>7.3786333537551707E-2</v>
          </cell>
          <cell r="S299">
            <v>-3.8518039796689107E-2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6.7233999999999998</v>
          </cell>
          <cell r="E300">
            <v>5.952</v>
          </cell>
          <cell r="F300">
            <v>8.9563000000000006</v>
          </cell>
          <cell r="G300">
            <v>6.1360999999999999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-5.7457814784320549E-2</v>
          </cell>
          <cell r="O300">
            <v>-1.9943648480083676E-2</v>
          </cell>
          <cell r="P300">
            <v>7.0563092617033085E-3</v>
          </cell>
          <cell r="Q300">
            <v>-8.3409405758443023E-2</v>
          </cell>
          <cell r="R300">
            <v>4.130560210380696E-2</v>
          </cell>
          <cell r="S300">
            <v>-6.8141850157186545E-2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6.9939</v>
          </cell>
          <cell r="E301">
            <v>6.1170999999999998</v>
          </cell>
          <cell r="F301">
            <v>9.3777000000000008</v>
          </cell>
          <cell r="G301">
            <v>6.4878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6.3700165397637676E-3</v>
          </cell>
          <cell r="O301">
            <v>2.7699571575289461E-2</v>
          </cell>
          <cell r="P301">
            <v>5.7740518765112103E-2</v>
          </cell>
          <cell r="Q301">
            <v>-4.8613211246856247E-2</v>
          </cell>
          <cell r="R301">
            <v>8.6286171641842824E-2</v>
          </cell>
          <cell r="S301">
            <v>-1.058567309178271E-2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7.0812999999999997</v>
          </cell>
          <cell r="E302">
            <v>6.1646000000000001</v>
          </cell>
          <cell r="F302">
            <v>9.5547000000000004</v>
          </cell>
          <cell r="G302">
            <v>6.4053000000000004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1.7981696428403193E-2</v>
          </cell>
          <cell r="O302">
            <v>2.8668855590209263E-2</v>
          </cell>
          <cell r="P302">
            <v>7.8156611657399289E-2</v>
          </cell>
          <cell r="Q302">
            <v>-3.3271473447426092E-2</v>
          </cell>
          <cell r="R302">
            <v>9.9277891870760859E-2</v>
          </cell>
          <cell r="S302">
            <v>-1.7950276361118678E-2</v>
          </cell>
        </row>
        <row r="303">
          <cell r="A303">
            <v>43708</v>
          </cell>
          <cell r="B303">
            <v>11.057600000000001</v>
          </cell>
          <cell r="C303">
            <v>6.9485000000000001</v>
          </cell>
          <cell r="D303">
            <v>6.5896999999999997</v>
          </cell>
          <cell r="E303">
            <v>5.9497</v>
          </cell>
          <cell r="F303">
            <v>9.0838999999999999</v>
          </cell>
          <cell r="G303">
            <v>5.8777999999999997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-2.2932260815865413E-2</v>
          </cell>
          <cell r="O303">
            <v>7.0290600001734482E-3</v>
          </cell>
          <cell r="P303">
            <v>1.8018109745812083E-2</v>
          </cell>
          <cell r="Q303">
            <v>-5.5978348074979811E-2</v>
          </cell>
          <cell r="R303">
            <v>4.4071916967147517E-2</v>
          </cell>
          <cell r="S303">
            <v>-8.4581509715022873E-2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6.7847999999999997</v>
          </cell>
          <cell r="E304">
            <v>6.2462</v>
          </cell>
          <cell r="F304">
            <v>9.0356000000000005</v>
          </cell>
          <cell r="G304">
            <v>5.9828999999999999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-5.6234006164621597E-3</v>
          </cell>
          <cell r="O304">
            <v>3.8874863041642449E-2</v>
          </cell>
          <cell r="P304">
            <v>5.7790903111284431E-2</v>
          </cell>
          <cell r="Q304">
            <v>-3.857382764173467E-3</v>
          </cell>
          <cell r="R304">
            <v>3.8436265377445489E-2</v>
          </cell>
          <cell r="S304">
            <v>-5.6275031829823852E-2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6.6158000000000001</v>
          </cell>
          <cell r="E305">
            <v>6.5643000000000002</v>
          </cell>
          <cell r="F305">
            <v>9.3033000000000001</v>
          </cell>
          <cell r="G305">
            <v>6.2721999999999998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1.3013745739747229E-2</v>
          </cell>
          <cell r="O305">
            <v>4.6732976884112487E-2</v>
          </cell>
          <cell r="P305">
            <v>4.2534956129490098E-2</v>
          </cell>
          <cell r="Q305">
            <v>4.5188746375709687E-2</v>
          </cell>
          <cell r="R305">
            <v>6.4744793310831827E-2</v>
          </cell>
          <cell r="S305">
            <v>-4.6049377657176871E-3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6.6468999999999996</v>
          </cell>
          <cell r="E306">
            <v>6.7145999999999999</v>
          </cell>
          <cell r="F306">
            <v>9.2612000000000005</v>
          </cell>
          <cell r="G306">
            <v>6.7102000000000004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2.494984155850144E-2</v>
          </cell>
          <cell r="O306">
            <v>6.3128102683722931E-2</v>
          </cell>
          <cell r="P306">
            <v>5.6218459032720824E-2</v>
          </cell>
          <cell r="Q306">
            <v>6.4159622457874432E-2</v>
          </cell>
          <cell r="R306">
            <v>5.5123562945472715E-2</v>
          </cell>
          <cell r="S306">
            <v>6.0087710918468762E-2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6.8240999999999996</v>
          </cell>
          <cell r="E307">
            <v>6.8041</v>
          </cell>
          <cell r="F307">
            <v>9.4794999999999998</v>
          </cell>
          <cell r="G307">
            <v>7.1933999999999996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4.7720770236320265E-2</v>
          </cell>
          <cell r="O307">
            <v>6.6633008670973437E-2</v>
          </cell>
          <cell r="P307">
            <v>8.8248348170951063E-2</v>
          </cell>
          <cell r="Q307">
            <v>7.1601523501909625E-2</v>
          </cell>
          <cell r="R307">
            <v>7.1959465360794672E-2</v>
          </cell>
          <cell r="S307">
            <v>0.12082378580661568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6.4584000000000001</v>
          </cell>
          <cell r="E308">
            <v>6.6616</v>
          </cell>
          <cell r="F308">
            <v>9.4321999999999999</v>
          </cell>
          <cell r="G308">
            <v>6.9138000000000002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4.0278018830852913E-2</v>
          </cell>
          <cell r="O308">
            <v>4.4178824231429381E-2</v>
          </cell>
          <cell r="P308">
            <v>4.0496649151692932E-2</v>
          </cell>
          <cell r="Q308">
            <v>4.5648860260835145E-2</v>
          </cell>
          <cell r="R308">
            <v>5.8610924469462367E-2</v>
          </cell>
          <cell r="S308">
            <v>6.9413415460073624E-2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6.2958999999999996</v>
          </cell>
          <cell r="E309">
            <v>6.0871000000000004</v>
          </cell>
          <cell r="F309">
            <v>8.7852999999999994</v>
          </cell>
          <cell r="G309">
            <v>6.5541999999999998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-7.9891382906449038E-2</v>
          </cell>
          <cell r="O309">
            <v>-1.5797336804381445E-2</v>
          </cell>
          <cell r="P309">
            <v>2.63503732205701E-2</v>
          </cell>
          <cell r="Q309">
            <v>-3.7185194785520959E-2</v>
          </cell>
          <cell r="R309">
            <v>-1.0163817926943097E-2</v>
          </cell>
          <cell r="S309">
            <v>1.3506857017757445E-2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5.5209999999999999</v>
          </cell>
          <cell r="E310">
            <v>5.6566000000000001</v>
          </cell>
          <cell r="F310">
            <v>6.9043999999999999</v>
          </cell>
          <cell r="G310">
            <v>5.3181000000000003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-0.17959195547577778</v>
          </cell>
          <cell r="O310">
            <v>-0.17990055077727951</v>
          </cell>
          <cell r="P310">
            <v>-7.6655889773533104E-2</v>
          </cell>
          <cell r="Q310">
            <v>-9.1381609957325027E-2</v>
          </cell>
          <cell r="R310">
            <v>-0.19778138937349321</v>
          </cell>
          <cell r="S310">
            <v>-0.15772031229546246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5.7644000000000002</v>
          </cell>
          <cell r="E311">
            <v>5.9032999999999998</v>
          </cell>
          <cell r="F311">
            <v>7.6969000000000003</v>
          </cell>
          <cell r="G311">
            <v>5.8169000000000004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-6.6357551771447087E-2</v>
          </cell>
          <cell r="O311">
            <v>-0.11343680264950717</v>
          </cell>
          <cell r="P311">
            <v>-1.7639259350380909E-2</v>
          </cell>
          <cell r="Q311">
            <v>-4.2598083573713641E-2</v>
          </cell>
          <cell r="R311">
            <v>-8.8811461792433155E-2</v>
          </cell>
          <cell r="S311">
            <v>-6.6624423556346346E-2</v>
          </cell>
        </row>
        <row r="312">
          <cell r="A312">
            <v>43982</v>
          </cell>
          <cell r="B312">
            <v>11.6869</v>
          </cell>
          <cell r="C312">
            <v>6.8132000000000001</v>
          </cell>
          <cell r="D312">
            <v>5.9245999999999999</v>
          </cell>
          <cell r="E312">
            <v>6.7904999999999998</v>
          </cell>
          <cell r="F312">
            <v>7.6266999999999996</v>
          </cell>
          <cell r="G312">
            <v>6.8486000000000002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5.5681233720776158E-2</v>
          </cell>
          <cell r="O312">
            <v>3.6701362853317487E-3</v>
          </cell>
          <cell r="P312">
            <v>2.3823728835258073E-2</v>
          </cell>
          <cell r="Q312">
            <v>9.1879721264438219E-2</v>
          </cell>
          <cell r="R312">
            <v>-8.0170589855475649E-2</v>
          </cell>
          <cell r="S312">
            <v>8.8764582657800517E-2</v>
          </cell>
        </row>
        <row r="313">
          <cell r="A313">
            <v>44012</v>
          </cell>
          <cell r="B313">
            <v>11.9175</v>
          </cell>
          <cell r="C313">
            <v>7.1226000000000003</v>
          </cell>
          <cell r="D313">
            <v>6.0213000000000001</v>
          </cell>
          <cell r="E313">
            <v>6.7454999999999998</v>
          </cell>
          <cell r="F313">
            <v>8.3069000000000006</v>
          </cell>
          <cell r="G313">
            <v>7.2896000000000001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6.798701353556158E-2</v>
          </cell>
          <cell r="O313">
            <v>4.5393283847195987E-2</v>
          </cell>
          <cell r="P313">
            <v>5.1273752758552726E-2</v>
          </cell>
          <cell r="Q313">
            <v>7.6730165192043343E-2</v>
          </cell>
          <cell r="R313">
            <v>8.2589549766962644E-3</v>
          </cell>
          <cell r="S313">
            <v>0.13961394170223329</v>
          </cell>
        </row>
        <row r="314">
          <cell r="A314">
            <v>44043</v>
          </cell>
          <cell r="B314">
            <v>12.5374</v>
          </cell>
          <cell r="C314">
            <v>7.0780000000000003</v>
          </cell>
          <cell r="D314">
            <v>6.1082999999999998</v>
          </cell>
          <cell r="E314">
            <v>6.4710999999999999</v>
          </cell>
          <cell r="F314">
            <v>9.5505999999999993</v>
          </cell>
          <cell r="G314">
            <v>7.9522000000000004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0.10778587238155479</v>
          </cell>
          <cell r="O314">
            <v>3.5956137217748374E-2</v>
          </cell>
          <cell r="P314">
            <v>7.7425283005781553E-2</v>
          </cell>
          <cell r="Q314">
            <v>3.1171461266282563E-2</v>
          </cell>
          <cell r="R314">
            <v>0.14159041411349782</v>
          </cell>
          <cell r="S314">
            <v>0.20888304867288987</v>
          </cell>
        </row>
        <row r="315">
          <cell r="A315">
            <v>44074</v>
          </cell>
          <cell r="B315">
            <v>14.4125</v>
          </cell>
          <cell r="C315">
            <v>8.3240999999999996</v>
          </cell>
          <cell r="D315">
            <v>7.4555999999999996</v>
          </cell>
          <cell r="E315">
            <v>7.6985000000000001</v>
          </cell>
          <cell r="F315">
            <v>12.101699999999999</v>
          </cell>
          <cell r="G315">
            <v>8.7407000000000004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0.2324033970713224</v>
          </cell>
          <cell r="O315">
            <v>0.1888286461122255</v>
          </cell>
          <cell r="P315">
            <v>0.28519543049079421</v>
          </cell>
          <cell r="Q315">
            <v>0.19633086269859779</v>
          </cell>
          <cell r="R315">
            <v>0.38151030796495733</v>
          </cell>
          <cell r="S315">
            <v>0.27801587276921769</v>
          </cell>
        </row>
        <row r="316">
          <cell r="A316">
            <v>44104</v>
          </cell>
          <cell r="B316">
            <v>13.845599999999999</v>
          </cell>
          <cell r="C316">
            <v>8.1847999999999992</v>
          </cell>
          <cell r="D316">
            <v>7.4195000000000002</v>
          </cell>
          <cell r="E316">
            <v>7.7328999999999999</v>
          </cell>
          <cell r="F316">
            <v>11.368600000000001</v>
          </cell>
          <cell r="G316">
            <v>8.5812000000000008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0.1559006380405743</v>
          </cell>
          <cell r="O316">
            <v>0.14561844998428075</v>
          </cell>
          <cell r="P316">
            <v>0.25176279083893416</v>
          </cell>
          <cell r="Q316">
            <v>0.1735380768948438</v>
          </cell>
          <cell r="R316">
            <v>0.25979557006284759</v>
          </cell>
          <cell r="S316">
            <v>0.21470960810218265</v>
          </cell>
        </row>
        <row r="317">
          <cell r="A317">
            <v>44135</v>
          </cell>
          <cell r="B317">
            <v>13.4619</v>
          </cell>
          <cell r="C317">
            <v>7.7122999999999999</v>
          </cell>
          <cell r="D317">
            <v>7.0743</v>
          </cell>
          <cell r="E317">
            <v>7.5129999999999999</v>
          </cell>
          <cell r="F317">
            <v>11.337</v>
          </cell>
          <cell r="G317">
            <v>8.7922999999999991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0.10383952503931582</v>
          </cell>
          <cell r="O317">
            <v>6.8102764261111393E-2</v>
          </cell>
          <cell r="P317">
            <v>0.17758932644490799</v>
          </cell>
          <cell r="Q317">
            <v>0.12012337771313142</v>
          </cell>
          <cell r="R317">
            <v>0.22321144411409244</v>
          </cell>
          <cell r="S317">
            <v>0.20443153210309295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7.9244000000000003</v>
          </cell>
          <cell r="E318">
            <v>8.5985999999999994</v>
          </cell>
          <cell r="F318">
            <v>13.1755</v>
          </cell>
          <cell r="G318">
            <v>9.7993000000000006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0.20585894139864092</v>
          </cell>
          <cell r="O318">
            <v>0.27861837394060451</v>
          </cell>
          <cell r="P318">
            <v>0.28025585360349581</v>
          </cell>
          <cell r="Q318">
            <v>0.2374400114981341</v>
          </cell>
          <cell r="R318">
            <v>0.34983442586413216</v>
          </cell>
          <cell r="S318">
            <v>0.27999460199649517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8.1694999999999993</v>
          </cell>
          <cell r="E319">
            <v>8.8457000000000008</v>
          </cell>
          <cell r="F319">
            <v>13.8613</v>
          </cell>
          <cell r="G319">
            <v>10.5097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0.20981277137095122</v>
          </cell>
          <cell r="O319">
            <v>0.2526768459114801</v>
          </cell>
          <cell r="P319">
            <v>0.27799679521386511</v>
          </cell>
          <cell r="Q319">
            <v>0.22794160745397174</v>
          </cell>
          <cell r="R319">
            <v>0.34529708772624557</v>
          </cell>
          <cell r="S319">
            <v>0.30175788103537959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8.4740000000000002</v>
          </cell>
          <cell r="E320">
            <v>8.8651999999999997</v>
          </cell>
          <cell r="F320">
            <v>13.600300000000001</v>
          </cell>
          <cell r="G320">
            <v>10.8842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0.16077408833521734</v>
          </cell>
          <cell r="O320">
            <v>0.19477524746056929</v>
          </cell>
          <cell r="P320">
            <v>0.28010418471276433</v>
          </cell>
          <cell r="Q320">
            <v>0.19108745161335317</v>
          </cell>
          <cell r="R320">
            <v>0.26822238641884133</v>
          </cell>
          <cell r="S320">
            <v>0.27990699650303541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8.6913</v>
          </cell>
          <cell r="E321">
            <v>8.7697000000000003</v>
          </cell>
          <cell r="F321">
            <v>13.831099999999999</v>
          </cell>
          <cell r="G321">
            <v>11.0395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0.18120046645602295</v>
          </cell>
          <cell r="O321">
            <v>0.194793406648889</v>
          </cell>
          <cell r="P321">
            <v>0.26744923226935824</v>
          </cell>
          <cell r="Q321">
            <v>0.14595052785754636</v>
          </cell>
          <cell r="R321">
            <v>0.23711132656408429</v>
          </cell>
          <cell r="S321">
            <v>0.23734473985218951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9.6371000000000002</v>
          </cell>
          <cell r="E322">
            <v>9.1935000000000002</v>
          </cell>
          <cell r="F322">
            <v>14.257</v>
          </cell>
          <cell r="G322">
            <v>9.8194999999999997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0.33488259522133457</v>
          </cell>
          <cell r="Q322">
            <v>0.16414154265652536</v>
          </cell>
          <cell r="R322">
            <v>0.22639379828974482</v>
          </cell>
          <cell r="S322">
            <v>7.4469776554108913E-2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9.8285</v>
          </cell>
          <cell r="E323">
            <v>8.9215</v>
          </cell>
          <cell r="F323">
            <v>15.1038</v>
          </cell>
          <cell r="G323">
            <v>9.9857999999999993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0.29611914627712199</v>
          </cell>
          <cell r="Q323">
            <v>0.10288341718903782</v>
          </cell>
          <cell r="R323">
            <v>0.24460651412263501</v>
          </cell>
          <cell r="S323">
            <v>6.6846944958022902E-2</v>
          </cell>
        </row>
        <row r="324">
          <cell r="A324">
            <v>44347</v>
          </cell>
          <cell r="B324">
            <v>16.130099999999999</v>
          </cell>
          <cell r="C324">
            <v>10.331200000000001</v>
          </cell>
          <cell r="D324">
            <v>9.9</v>
          </cell>
          <cell r="E324">
            <v>8.1600999999999999</v>
          </cell>
          <cell r="F324">
            <v>15.327</v>
          </cell>
          <cell r="G324">
            <v>10.0236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5.3290000284538896E-2</v>
          </cell>
          <cell r="O324">
            <v>0.110694083356907</v>
          </cell>
          <cell r="P324">
            <v>0.2534420910263222</v>
          </cell>
          <cell r="Q324">
            <v>-1.4887994547085892E-3</v>
          </cell>
          <cell r="R324">
            <v>0.21347169804388155</v>
          </cell>
          <cell r="S324">
            <v>4.5897785753271858E-2</v>
          </cell>
        </row>
        <row r="325">
          <cell r="A325">
            <v>44377</v>
          </cell>
          <cell r="B325">
            <v>16.4894</v>
          </cell>
          <cell r="C325">
            <v>10.410399999999999</v>
          </cell>
          <cell r="D325">
            <v>9.9116</v>
          </cell>
          <cell r="E325">
            <v>8.2235999999999994</v>
          </cell>
          <cell r="F325">
            <v>15.3743</v>
          </cell>
          <cell r="G325">
            <v>10.004200000000001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5.5207332043146984E-2</v>
          </cell>
          <cell r="O325">
            <v>9.1208699818820405E-2</v>
          </cell>
          <cell r="P325">
            <v>0.2089558921900363</v>
          </cell>
          <cell r="Q325">
            <v>-3.5393338113379746E-3</v>
          </cell>
          <cell r="R325">
            <v>0.17236272219101778</v>
          </cell>
          <cell r="S325">
            <v>2.2945200227704632E-2</v>
          </cell>
        </row>
        <row r="326">
          <cell r="A326">
            <v>44408</v>
          </cell>
          <cell r="B326">
            <v>16.8657</v>
          </cell>
          <cell r="C326">
            <v>10.560499999999999</v>
          </cell>
          <cell r="D326">
            <v>8.2675999999999998</v>
          </cell>
          <cell r="E326">
            <v>8.0402000000000005</v>
          </cell>
          <cell r="F326">
            <v>11.889099999999999</v>
          </cell>
          <cell r="G326">
            <v>9.3308999999999997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5.7186763406086971E-2</v>
          </cell>
          <cell r="O326">
            <v>8.0359314750599431E-2</v>
          </cell>
          <cell r="P326">
            <v>-4.3707972310924603E-4</v>
          </cell>
          <cell r="Q326">
            <v>-3.1436038886749396E-2</v>
          </cell>
          <cell r="R326">
            <v>-9.4593245564541517E-2</v>
          </cell>
          <cell r="S326">
            <v>-5.4806563631545013E-2</v>
          </cell>
        </row>
        <row r="327">
          <cell r="A327">
            <v>44439</v>
          </cell>
          <cell r="B327">
            <v>15.5464</v>
          </cell>
          <cell r="C327">
            <v>9.0624000000000002</v>
          </cell>
          <cell r="D327">
            <v>7.3023999999999996</v>
          </cell>
          <cell r="E327">
            <v>7.2914000000000003</v>
          </cell>
          <cell r="F327">
            <v>11.3291</v>
          </cell>
          <cell r="G327">
            <v>8.8147000000000002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-3.3701030935263332E-2</v>
          </cell>
          <cell r="O327">
            <v>-7.5824398365081036E-2</v>
          </cell>
          <cell r="P327">
            <v>-0.11207509568953389</v>
          </cell>
          <cell r="Q327">
            <v>-0.11629122399877556</v>
          </cell>
          <cell r="R327">
            <v>-0.13422190782957344</v>
          </cell>
          <cell r="S327">
            <v>-0.10718295266385569</v>
          </cell>
        </row>
        <row r="328">
          <cell r="A328">
            <v>44469</v>
          </cell>
          <cell r="B328">
            <v>14.8079</v>
          </cell>
          <cell r="C328">
            <v>8.7278000000000002</v>
          </cell>
          <cell r="D328">
            <v>7.2702</v>
          </cell>
          <cell r="E328">
            <v>7.5552000000000001</v>
          </cell>
          <cell r="F328">
            <v>10.927899999999999</v>
          </cell>
          <cell r="G328">
            <v>8.3620000000000001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-8.1012809655886753E-2</v>
          </cell>
          <cell r="O328">
            <v>-0.10820458944980949</v>
          </cell>
          <cell r="P328">
            <v>-0.11050148384417235</v>
          </cell>
          <cell r="Q328">
            <v>-8.2125178960528289E-2</v>
          </cell>
          <cell r="R328">
            <v>-0.15738394399397992</v>
          </cell>
          <cell r="S328">
            <v>-0.14758235930371266</v>
          </cell>
        </row>
        <row r="329">
          <cell r="A329">
            <v>44500</v>
          </cell>
          <cell r="B329">
            <v>15.8308</v>
          </cell>
          <cell r="C329">
            <v>9.1038999999999994</v>
          </cell>
          <cell r="D329">
            <v>7.4318</v>
          </cell>
          <cell r="E329">
            <v>7.4470000000000001</v>
          </cell>
          <cell r="F329">
            <v>11.2483</v>
          </cell>
          <cell r="G329">
            <v>8.4742999999999995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-2.5684499391696147E-2</v>
          </cell>
          <cell r="O329">
            <v>-7.1715678669939997E-2</v>
          </cell>
          <cell r="P329">
            <v>-8.7075714326053322E-2</v>
          </cell>
          <cell r="Q329">
            <v>-9.1328010549092342E-2</v>
          </cell>
          <cell r="R329">
            <v>-0.12733093220246117</v>
          </cell>
          <cell r="S329">
            <v>-0.13145048843034846</v>
          </cell>
        </row>
        <row r="330">
          <cell r="A330">
            <v>44530</v>
          </cell>
          <cell r="B330">
            <v>14.774100000000001</v>
          </cell>
          <cell r="C330">
            <v>8.2447999999999997</v>
          </cell>
          <cell r="D330">
            <v>7.2057000000000002</v>
          </cell>
          <cell r="E330">
            <v>7.0331000000000001</v>
          </cell>
          <cell r="F330">
            <v>10.488099999999999</v>
          </cell>
          <cell r="G330">
            <v>7.9939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-9.0036615643191653E-2</v>
          </cell>
          <cell r="O330">
            <v>-0.15138847774027397</v>
          </cell>
          <cell r="P330">
            <v>-0.10799080963798446</v>
          </cell>
          <cell r="Q330">
            <v>-0.13257676083930137</v>
          </cell>
          <cell r="R330">
            <v>-0.17603673204274572</v>
          </cell>
          <cell r="S330">
            <v>-0.17138127210664733</v>
          </cell>
        </row>
        <row r="331">
          <cell r="A331">
            <v>44561</v>
          </cell>
          <cell r="B331">
            <v>15.423299999999999</v>
          </cell>
          <cell r="C331">
            <v>8.6478999999999999</v>
          </cell>
          <cell r="D331">
            <v>7.5362</v>
          </cell>
          <cell r="E331">
            <v>7.2683999999999997</v>
          </cell>
          <cell r="F331">
            <v>10.822800000000001</v>
          </cell>
          <cell r="G331">
            <v>8.1201000000000008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-5.3304359658947531E-2</v>
          </cell>
          <cell r="O331">
            <v>-0.10592747582766315</v>
          </cell>
          <cell r="P331">
            <v>-6.4643649830319672E-2</v>
          </cell>
          <cell r="Q331">
            <v>-9.7235757129668032E-2</v>
          </cell>
          <cell r="R331">
            <v>-0.14177411777364946</v>
          </cell>
          <cell r="S331">
            <v>-0.15007820783053527</v>
          </cell>
        </row>
        <row r="332">
          <cell r="A332">
            <v>44592</v>
          </cell>
          <cell r="B332">
            <v>14.5999</v>
          </cell>
          <cell r="C332">
            <v>8.3369</v>
          </cell>
          <cell r="D332">
            <v>7.1260000000000003</v>
          </cell>
          <cell r="E332">
            <v>6.9123999999999999</v>
          </cell>
          <cell r="F332">
            <v>9.1537000000000006</v>
          </cell>
          <cell r="G332">
            <v>7.9717000000000002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-0.10066868100211501</v>
          </cell>
          <cell r="O332">
            <v>-0.13056521260568155</v>
          </cell>
          <cell r="P332">
            <v>-0.10610620749766131</v>
          </cell>
          <cell r="Q332">
            <v>-0.1307485696624795</v>
          </cell>
          <cell r="R332">
            <v>-0.25177654681889017</v>
          </cell>
          <cell r="S332">
            <v>-0.15579880883945674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7.1886000000000001</v>
          </cell>
          <cell r="E333">
            <v>6.9169</v>
          </cell>
          <cell r="F333">
            <v>9.3283000000000005</v>
          </cell>
          <cell r="G333">
            <v>7.5308999999999999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-9.0133233531930146E-2</v>
          </cell>
          <cell r="Q333">
            <v>-0.1197126395152015</v>
          </cell>
          <cell r="R333">
            <v>-0.21831880690362149</v>
          </cell>
          <cell r="S333">
            <v>-0.18851534886342292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6.8293999999999997</v>
          </cell>
          <cell r="E334">
            <v>7.1317000000000004</v>
          </cell>
          <cell r="F334">
            <v>10.2521</v>
          </cell>
          <cell r="G334">
            <v>6.9259000000000004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-0.12313921542962469</v>
          </cell>
          <cell r="Q334">
            <v>-8.4868699189717622E-2</v>
          </cell>
          <cell r="R334">
            <v>-0.12879847926486221</v>
          </cell>
          <cell r="S334">
            <v>-0.23467337337231819</v>
          </cell>
        </row>
        <row r="335">
          <cell r="A335">
            <v>44681</v>
          </cell>
          <cell r="B335">
            <v>12.266999999999999</v>
          </cell>
          <cell r="C335">
            <v>7.2845000000000004</v>
          </cell>
          <cell r="D335">
            <v>6.8692000000000002</v>
          </cell>
          <cell r="E335">
            <v>6.9599000000000002</v>
          </cell>
          <cell r="F335">
            <v>9.7223000000000006</v>
          </cell>
          <cell r="G335">
            <v>6.5553999999999997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-0.20664262844894854</v>
          </cell>
          <cell r="O335">
            <v>-0.19207623763814008</v>
          </cell>
          <cell r="P335">
            <v>-0.10479889622516947</v>
          </cell>
          <cell r="Q335">
            <v>-9.7344513471079974E-2</v>
          </cell>
          <cell r="R335">
            <v>-0.15794908956657971</v>
          </cell>
          <cell r="S335">
            <v>-0.25386875390147468</v>
          </cell>
        </row>
        <row r="336">
          <cell r="A336">
            <v>44712</v>
          </cell>
          <cell r="B336">
            <v>12.226000000000001</v>
          </cell>
          <cell r="C336">
            <v>6.9066999999999998</v>
          </cell>
          <cell r="D336">
            <v>6.8319999999999999</v>
          </cell>
          <cell r="E336">
            <v>7.1355000000000004</v>
          </cell>
          <cell r="F336">
            <v>9.6280999999999999</v>
          </cell>
          <cell r="G336">
            <v>6.9878999999999998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-0.19257414691855346</v>
          </cell>
          <cell r="O336">
            <v>-0.21392690064893793</v>
          </cell>
          <cell r="P336">
            <v>-9.8303595134701882E-2</v>
          </cell>
          <cell r="Q336">
            <v>-6.7649812650670271E-2</v>
          </cell>
          <cell r="R336">
            <v>-0.14996015526596651</v>
          </cell>
          <cell r="S336">
            <v>-0.18573290779867468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6.4470999999999998</v>
          </cell>
          <cell r="E337">
            <v>6.9583000000000004</v>
          </cell>
          <cell r="F337">
            <v>8.7924000000000007</v>
          </cell>
          <cell r="G337">
            <v>6.4936999999999996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-0.23880464961980064</v>
          </cell>
          <cell r="O337">
            <v>-0.26396538253968693</v>
          </cell>
          <cell r="P337">
            <v>-0.13401898787458955</v>
          </cell>
          <cell r="Q337">
            <v>-8.1706930415796464E-2</v>
          </cell>
          <cell r="R337">
            <v>-0.20255077128467225</v>
          </cell>
          <cell r="S337">
            <v>-0.2204079896660226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6.9615999999999998</v>
          </cell>
          <cell r="E338">
            <v>7.2138999999999998</v>
          </cell>
          <cell r="F338">
            <v>8.0405999999999995</v>
          </cell>
          <cell r="G338">
            <v>6.4642999999999997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-0.15464538603847144</v>
          </cell>
          <cell r="O338">
            <v>-0.1896192852145886</v>
          </cell>
          <cell r="P338">
            <v>-5.5783139710452123E-2</v>
          </cell>
          <cell r="Q338">
            <v>-4.2858147809230251E-2</v>
          </cell>
          <cell r="R338">
            <v>-0.24553496616215453</v>
          </cell>
          <cell r="S338">
            <v>-0.2008584178324313</v>
          </cell>
        </row>
        <row r="339">
          <cell r="A339">
            <v>44804</v>
          </cell>
          <cell r="B339">
            <v>11.6356</v>
          </cell>
          <cell r="C339">
            <v>6.1821000000000002</v>
          </cell>
          <cell r="D339">
            <v>6.0373999999999999</v>
          </cell>
          <cell r="E339">
            <v>7.5016999999999996</v>
          </cell>
          <cell r="F339">
            <v>7.9</v>
          </cell>
          <cell r="G339">
            <v>6.6664000000000003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-0.174539078575774</v>
          </cell>
          <cell r="O339">
            <v>-0.22674462239627136</v>
          </cell>
          <cell r="P339">
            <v>-0.16200831984606712</v>
          </cell>
          <cell r="Q339">
            <v>-4.2437537422409521E-3</v>
          </cell>
          <cell r="R339">
            <v>-0.23275532430420731</v>
          </cell>
          <cell r="S339">
            <v>-0.15558627436239236</v>
          </cell>
        </row>
        <row r="340">
          <cell r="A340">
            <v>44834</v>
          </cell>
          <cell r="B340">
            <v>10.548</v>
          </cell>
          <cell r="C340">
            <v>5.7929000000000004</v>
          </cell>
          <cell r="D340">
            <v>5.7446999999999999</v>
          </cell>
          <cell r="E340">
            <v>7.0168999999999997</v>
          </cell>
          <cell r="F340">
            <v>7.0259</v>
          </cell>
          <cell r="G340">
            <v>5.8506999999999998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-0.22730497683319928</v>
          </cell>
          <cell r="O340">
            <v>-0.2471984120597126</v>
          </cell>
          <cell r="P340">
            <v>-0.18104667838745814</v>
          </cell>
          <cell r="Q340">
            <v>-6.0884715453223159E-2</v>
          </cell>
          <cell r="R340">
            <v>-0.2864096082618045</v>
          </cell>
          <cell r="S340">
            <v>-0.23168136515164017</v>
          </cell>
        </row>
        <row r="341">
          <cell r="A341">
            <v>44865</v>
          </cell>
          <cell r="B341">
            <v>11.376899999999999</v>
          </cell>
          <cell r="C341">
            <v>6.2698999999999998</v>
          </cell>
          <cell r="D341">
            <v>5.8936000000000002</v>
          </cell>
          <cell r="E341">
            <v>7.3734000000000002</v>
          </cell>
          <cell r="F341">
            <v>7.048</v>
          </cell>
          <cell r="G341">
            <v>5.7012999999999998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-0.14690426772298393</v>
          </cell>
          <cell r="O341">
            <v>-0.16117153976444887</v>
          </cell>
          <cell r="P341">
            <v>-0.1404210153867349</v>
          </cell>
          <cell r="Q341">
            <v>-1.1225427222741335E-2</v>
          </cell>
          <cell r="R341">
            <v>-0.25259208782947229</v>
          </cell>
          <cell r="S341">
            <v>-0.22300825691880299</v>
          </cell>
        </row>
        <row r="342">
          <cell r="A342">
            <v>44895</v>
          </cell>
          <cell r="B342">
            <v>11.9527</v>
          </cell>
          <cell r="C342">
            <v>6.3696000000000002</v>
          </cell>
          <cell r="D342">
            <v>6.2229999999999999</v>
          </cell>
          <cell r="E342">
            <v>7.1769999999999996</v>
          </cell>
          <cell r="F342">
            <v>8.0059000000000005</v>
          </cell>
          <cell r="G342">
            <v>6.5179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-8.8543904101590631E-2</v>
          </cell>
          <cell r="O342">
            <v>-0.12546895148122528</v>
          </cell>
          <cell r="P342">
            <v>-7.9380230193429546E-2</v>
          </cell>
          <cell r="Q342">
            <v>-3.2715957978127319E-2</v>
          </cell>
          <cell r="R342">
            <v>-0.12672638930097757</v>
          </cell>
          <cell r="S342">
            <v>-9.149447150061385E-2</v>
          </cell>
        </row>
        <row r="343">
          <cell r="A343">
            <v>44926</v>
          </cell>
          <cell r="B343">
            <v>11.254300000000001</v>
          </cell>
          <cell r="C343">
            <v>6.1406000000000001</v>
          </cell>
          <cell r="D343">
            <v>6.1228999999999996</v>
          </cell>
          <cell r="E343">
            <v>6.8395999999999999</v>
          </cell>
          <cell r="F343">
            <v>8.0337999999999994</v>
          </cell>
          <cell r="G343">
            <v>6.4103000000000003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-0.12246579220541642</v>
          </cell>
          <cell r="O343">
            <v>-0.13275416331801659</v>
          </cell>
          <cell r="P343">
            <v>-8.0430458759623513E-2</v>
          </cell>
          <cell r="Q343">
            <v>-6.8697170879505998E-2</v>
          </cell>
          <cell r="R343">
            <v>-0.10051224863661434</v>
          </cell>
          <cell r="S343">
            <v>-8.5894328580237156E-2</v>
          </cell>
        </row>
        <row r="344">
          <cell r="A344">
            <v>44957</v>
          </cell>
          <cell r="B344">
            <v>11.9489</v>
          </cell>
          <cell r="C344">
            <v>6.7209000000000003</v>
          </cell>
          <cell r="D344">
            <v>5.7084999999999999</v>
          </cell>
          <cell r="E344">
            <v>7.1386000000000003</v>
          </cell>
          <cell r="F344">
            <v>8.3965999999999994</v>
          </cell>
          <cell r="G344">
            <v>6.9673999999999996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-5.4888514141836486E-2</v>
          </cell>
          <cell r="O344">
            <v>-3.5080667992187231E-2</v>
          </cell>
          <cell r="P344">
            <v>-0.12072983252044045</v>
          </cell>
          <cell r="Q344">
            <v>-2.3439455881505422E-2</v>
          </cell>
          <cell r="R344">
            <v>-4.0498172732592153E-2</v>
          </cell>
          <cell r="S344">
            <v>5.4163578990760186E-3</v>
          </cell>
        </row>
        <row r="345">
          <cell r="A345">
            <v>44985</v>
          </cell>
          <cell r="B345">
            <v>11.508599999999999</v>
          </cell>
          <cell r="C345">
            <v>6.7651000000000003</v>
          </cell>
          <cell r="D345">
            <v>5.9169</v>
          </cell>
          <cell r="E345">
            <v>6.9217000000000004</v>
          </cell>
          <cell r="F345">
            <v>7.8102999999999998</v>
          </cell>
          <cell r="G345">
            <v>6.5430999999999999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-7.3686947894109345E-2</v>
          </cell>
          <cell r="O345">
            <v>-1.4886952684524779E-2</v>
          </cell>
          <cell r="P345">
            <v>-7.3248865989979373E-2</v>
          </cell>
          <cell r="Q345">
            <v>-4.5586796017097031E-2</v>
          </cell>
          <cell r="R345">
            <v>-8.3109037769612981E-2</v>
          </cell>
          <cell r="S345">
            <v>-3.8514074940057874E-2</v>
          </cell>
        </row>
        <row r="346">
          <cell r="A346">
            <v>45016</v>
          </cell>
          <cell r="B346">
            <v>11.896599999999999</v>
          </cell>
          <cell r="C346">
            <v>6.9827000000000004</v>
          </cell>
          <cell r="D346">
            <v>5.7541000000000002</v>
          </cell>
          <cell r="E346">
            <v>6.952</v>
          </cell>
          <cell r="F346">
            <v>8.0825999999999993</v>
          </cell>
          <cell r="G346">
            <v>6.4442000000000004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-3.0564885513208573E-2</v>
          </cell>
          <cell r="O346">
            <v>2.5834519724527549E-2</v>
          </cell>
          <cell r="P346">
            <v>-8.0479000060264316E-2</v>
          </cell>
          <cell r="Q346">
            <v>-3.4811361340440827E-2</v>
          </cell>
          <cell r="R346">
            <v>-3.1418552118571585E-2</v>
          </cell>
          <cell r="S346">
            <v>-3.653276757768753E-2</v>
          </cell>
        </row>
        <row r="347">
          <cell r="A347">
            <v>45046</v>
          </cell>
          <cell r="B347">
            <v>12.0678</v>
          </cell>
          <cell r="C347">
            <v>7.0595999999999997</v>
          </cell>
          <cell r="D347">
            <v>5.9688999999999997</v>
          </cell>
          <cell r="E347">
            <v>7.1353</v>
          </cell>
          <cell r="F347">
            <v>8.0634999999999994</v>
          </cell>
          <cell r="G347">
            <v>6.4188999999999998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-7.2194115857708852E-3</v>
          </cell>
          <cell r="O347">
            <v>4.3643099985011924E-2</v>
          </cell>
          <cell r="P347">
            <v>-3.2191166282646622E-2</v>
          </cell>
          <cell r="Q347">
            <v>-6.1451970798086508E-3</v>
          </cell>
          <cell r="R347">
            <v>-1.5176691793860275E-2</v>
          </cell>
          <cell r="S347">
            <v>-2.4625431991897595E-2</v>
          </cell>
        </row>
        <row r="348">
          <cell r="A348">
            <v>45077</v>
          </cell>
          <cell r="B348">
            <v>12.238300000000001</v>
          </cell>
          <cell r="C348">
            <v>6.8014999999999999</v>
          </cell>
          <cell r="D348">
            <v>5.6139999999999999</v>
          </cell>
          <cell r="E348">
            <v>7.0250000000000004</v>
          </cell>
          <cell r="F348">
            <v>7.4686000000000003</v>
          </cell>
          <cell r="G348">
            <v>6.6238999999999999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1.3657646360915487E-2</v>
          </cell>
          <cell r="O348">
            <v>1.5437778383313283E-2</v>
          </cell>
          <cell r="P348">
            <v>-7.0955536605485925E-2</v>
          </cell>
          <cell r="Q348">
            <v>-1.6826631816638238E-2</v>
          </cell>
          <cell r="R348">
            <v>-6.430122628517676E-2</v>
          </cell>
          <cell r="S348">
            <v>1.841639368513337E-2</v>
          </cell>
        </row>
        <row r="349">
          <cell r="A349">
            <v>45107</v>
          </cell>
          <cell r="B349">
            <v>13.0345</v>
          </cell>
          <cell r="C349">
            <v>7.0506000000000002</v>
          </cell>
          <cell r="D349">
            <v>5.6788999999999996</v>
          </cell>
          <cell r="E349">
            <v>7.5415000000000001</v>
          </cell>
          <cell r="F349">
            <v>7.7717999999999998</v>
          </cell>
          <cell r="G349">
            <v>6.8438999999999997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7.7323707675841735E-2</v>
          </cell>
          <cell r="O349">
            <v>5.6930148251899126E-2</v>
          </cell>
          <cell r="P349">
            <v>-4.3881479975347304E-2</v>
          </cell>
          <cell r="Q349">
            <v>5.0813537008233878E-2</v>
          </cell>
          <cell r="R349">
            <v>-7.8920399069892788E-3</v>
          </cell>
          <cell r="S349">
            <v>5.8989683234718537E-2</v>
          </cell>
        </row>
        <row r="350">
          <cell r="A350">
            <v>45138</v>
          </cell>
          <cell r="B350">
            <v>13.419</v>
          </cell>
          <cell r="C350">
            <v>7.2084999999999999</v>
          </cell>
          <cell r="D350">
            <v>5.2869999999999999</v>
          </cell>
          <cell r="E350">
            <v>7.6360999999999999</v>
          </cell>
          <cell r="F350">
            <v>8.3701000000000008</v>
          </cell>
          <cell r="G350">
            <v>7.3235000000000001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0.10214961034108971</v>
          </cell>
          <cell r="O350">
            <v>8.0902907060657059E-2</v>
          </cell>
          <cell r="P350">
            <v>-8.7257925886353949E-2</v>
          </cell>
          <cell r="Q350">
            <v>5.7793596505081979E-2</v>
          </cell>
          <cell r="R350">
            <v>7.7618889200980812E-2</v>
          </cell>
          <cell r="S350">
            <v>0.12926734583003063</v>
          </cell>
        </row>
        <row r="351">
          <cell r="A351">
            <v>45169</v>
          </cell>
          <cell r="B351">
            <v>12.9095</v>
          </cell>
          <cell r="C351">
            <v>7.0045999999999999</v>
          </cell>
          <cell r="D351">
            <v>5.4189999999999996</v>
          </cell>
          <cell r="E351">
            <v>7.3250000000000002</v>
          </cell>
          <cell r="F351">
            <v>8.3480000000000008</v>
          </cell>
          <cell r="G351">
            <v>6.9829999999999997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5.9114064878202033E-2</v>
          </cell>
          <cell r="O351">
            <v>5.3825236987705027E-2</v>
          </cell>
          <cell r="P351">
            <v>-4.5748493869954276E-2</v>
          </cell>
          <cell r="Q351">
            <v>1.4344031050104622E-2</v>
          </cell>
          <cell r="R351">
            <v>7.97119416173937E-2</v>
          </cell>
          <cell r="S351">
            <v>7.7803614309545077E-2</v>
          </cell>
        </row>
        <row r="352">
          <cell r="A352">
            <v>45199</v>
          </cell>
          <cell r="B352">
            <v>12.2843</v>
          </cell>
          <cell r="C352">
            <v>6.7576999999999998</v>
          </cell>
          <cell r="D352">
            <v>5.5472000000000001</v>
          </cell>
          <cell r="E352">
            <v>7.3013000000000003</v>
          </cell>
          <cell r="F352">
            <v>8.0678999999999998</v>
          </cell>
          <cell r="G352">
            <v>6.7868000000000004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1.2651410028651666E-2</v>
          </cell>
          <cell r="O352">
            <v>2.3852516955647163E-2</v>
          </cell>
          <cell r="P352">
            <v>-8.3525136603745942E-3</v>
          </cell>
          <cell r="Q352">
            <v>1.1040668700311507E-2</v>
          </cell>
          <cell r="R352">
            <v>5.2620724354273118E-2</v>
          </cell>
          <cell r="S352">
            <v>5.1696355568316976E-2</v>
          </cell>
        </row>
        <row r="353">
          <cell r="A353">
            <v>45230</v>
          </cell>
          <cell r="B353">
            <v>12.0113</v>
          </cell>
          <cell r="C353">
            <v>6.5533999999999999</v>
          </cell>
          <cell r="D353">
            <v>5.3335999999999997</v>
          </cell>
          <cell r="E353">
            <v>7.0762999999999998</v>
          </cell>
          <cell r="F353">
            <v>7.7161999999999997</v>
          </cell>
          <cell r="G353">
            <v>6.5477999999999996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-3.0290498134941668E-3</v>
          </cell>
          <cell r="O353">
            <v>2.6895892179377157E-3</v>
          </cell>
          <cell r="P353">
            <v>-2.9027626555872654E-2</v>
          </cell>
          <cell r="Q353">
            <v>-1.6506651945069062E-2</v>
          </cell>
          <cell r="R353">
            <v>2.0189971719371425E-2</v>
          </cell>
          <cell r="S353">
            <v>2.2386407909253281E-2</v>
          </cell>
        </row>
        <row r="354">
          <cell r="A354">
            <v>45260</v>
          </cell>
          <cell r="B354">
            <v>12.796099999999999</v>
          </cell>
          <cell r="C354">
            <v>7.0308999999999999</v>
          </cell>
          <cell r="D354">
            <v>5.46</v>
          </cell>
          <cell r="E354">
            <v>7.2184999999999997</v>
          </cell>
          <cell r="F354">
            <v>8.2462</v>
          </cell>
          <cell r="G354">
            <v>7.3986999999999998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6.0249343203419903E-2</v>
          </cell>
          <cell r="O354">
            <v>7.5526368639400765E-2</v>
          </cell>
          <cell r="P354">
            <v>7.302170174685374E-3</v>
          </cell>
          <cell r="Q354">
            <v>4.2294531021396242E-3</v>
          </cell>
          <cell r="R354">
            <v>9.3997599773530505E-2</v>
          </cell>
          <cell r="S354">
            <v>0.14469388591634669</v>
          </cell>
        </row>
        <row r="355">
          <cell r="A355">
            <v>45291</v>
          </cell>
          <cell r="B355">
            <v>13.3789</v>
          </cell>
          <cell r="C355">
            <v>7.2586000000000004</v>
          </cell>
          <cell r="D355">
            <v>5.6651999999999996</v>
          </cell>
          <cell r="E355">
            <v>7.1933999999999996</v>
          </cell>
          <cell r="F355">
            <v>8.9827999999999992</v>
          </cell>
          <cell r="G355">
            <v>7.6741000000000001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9.9916021979272962E-2</v>
          </cell>
          <cell r="O355">
            <v>0.10484318097725098</v>
          </cell>
          <cell r="P355">
            <v>5.279237832671213E-2</v>
          </cell>
          <cell r="Q355">
            <v>1.9818916799234643E-3</v>
          </cell>
          <cell r="R355">
            <v>0.18042491674215944</v>
          </cell>
          <cell r="S355">
            <v>0.17053151942183598</v>
          </cell>
        </row>
        <row r="356">
          <cell r="A356">
            <v>45322</v>
          </cell>
          <cell r="B356">
            <v>13.5906</v>
          </cell>
          <cell r="C356">
            <v>7.4005000000000001</v>
          </cell>
          <cell r="D356">
            <v>5.2626999999999997</v>
          </cell>
          <cell r="E356">
            <v>7.7529000000000003</v>
          </cell>
          <cell r="F356">
            <v>8.3015000000000008</v>
          </cell>
          <cell r="G356">
            <v>7.3658000000000001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0.10657475168851249</v>
          </cell>
          <cell r="O356">
            <v>0.11772292985730282</v>
          </cell>
          <cell r="P356">
            <v>-5.9550189233206208E-3</v>
          </cell>
          <cell r="Q356">
            <v>7.0957409717024245E-2</v>
          </cell>
          <cell r="R356">
            <v>9.1732283710761031E-2</v>
          </cell>
          <cell r="S356">
            <v>0.1147206555003546</v>
          </cell>
        </row>
        <row r="357">
          <cell r="A357">
            <v>45351</v>
          </cell>
          <cell r="B357">
            <v>13.4885</v>
          </cell>
          <cell r="C357">
            <v>7.5315000000000003</v>
          </cell>
          <cell r="D357">
            <v>5.3335999999999997</v>
          </cell>
          <cell r="E357">
            <v>7.8711000000000002</v>
          </cell>
          <cell r="F357">
            <v>8.8001000000000005</v>
          </cell>
          <cell r="G357">
            <v>7.7347000000000001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8.9245759844424732E-2</v>
          </cell>
          <cell r="O357">
            <v>0.12611279543616249</v>
          </cell>
          <cell r="P357">
            <v>2.1183413769855219E-2</v>
          </cell>
          <cell r="Q357">
            <v>7.6708697732832176E-2</v>
          </cell>
          <cell r="R357">
            <v>0.14895246893454162</v>
          </cell>
          <cell r="S357">
            <v>0.15380188605418921</v>
          </cell>
        </row>
        <row r="358">
          <cell r="A358">
            <v>45382</v>
          </cell>
          <cell r="B358">
            <v>13.8896</v>
          </cell>
          <cell r="C358">
            <v>8.2019000000000002</v>
          </cell>
          <cell r="D358">
            <v>6.3140000000000001</v>
          </cell>
          <cell r="E358">
            <v>8.1378000000000004</v>
          </cell>
          <cell r="F358">
            <v>9.0861000000000001</v>
          </cell>
          <cell r="G358">
            <v>7.5730000000000004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0.10853158688763576</v>
          </cell>
          <cell r="O358">
            <v>0.20003021856526892</v>
          </cell>
          <cell r="P358">
            <v>0.1946373627727831</v>
          </cell>
          <cell r="Q358">
            <v>9.8289467809343112E-2</v>
          </cell>
          <cell r="R358">
            <v>0.17182446875089963</v>
          </cell>
          <cell r="S358">
            <v>0.11768462860166129</v>
          </cell>
        </row>
        <row r="359">
          <cell r="A359">
            <v>45412</v>
          </cell>
          <cell r="B359">
            <v>13.299099999999999</v>
          </cell>
          <cell r="C359">
            <v>7.9494999999999996</v>
          </cell>
          <cell r="D359">
            <v>6.4390999999999998</v>
          </cell>
          <cell r="E359">
            <v>8.0585000000000004</v>
          </cell>
          <cell r="F359">
            <v>8.9600000000000009</v>
          </cell>
          <cell r="G359">
            <v>7.4927000000000001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5.5700650022674658E-2</v>
          </cell>
          <cell r="O359">
            <v>0.14483964868893406</v>
          </cell>
          <cell r="P359">
            <v>0.2007199552730885</v>
          </cell>
          <cell r="Q359">
            <v>7.5504308316114432E-2</v>
          </cell>
          <cell r="R359">
            <v>0.14401758474573523</v>
          </cell>
          <cell r="S359">
            <v>9.6221152604058613E-2</v>
          </cell>
        </row>
        <row r="360">
          <cell r="A360">
            <v>45443</v>
          </cell>
          <cell r="B360">
            <v>14.1622</v>
          </cell>
          <cell r="C360">
            <v>7.7827999999999999</v>
          </cell>
          <cell r="D360">
            <v>6.6353999999999997</v>
          </cell>
          <cell r="E360">
            <v>7.9505999999999997</v>
          </cell>
          <cell r="F360">
            <v>9.2925000000000004</v>
          </cell>
          <cell r="G360">
            <v>7.3879999999999999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0.10947407297287137</v>
          </cell>
          <cell r="O360">
            <v>0.10751837933641806</v>
          </cell>
          <cell r="P360">
            <v>0.21494634866536377</v>
          </cell>
          <cell r="Q360">
            <v>5.2045119812321516E-2</v>
          </cell>
          <cell r="R360">
            <v>0.16884817029071497</v>
          </cell>
          <cell r="S360">
            <v>6.9879883465274517E-2</v>
          </cell>
        </row>
        <row r="361">
          <cell r="A361">
            <v>45473</v>
          </cell>
          <cell r="B361">
            <v>14.660399999999999</v>
          </cell>
          <cell r="C361">
            <v>7.6321000000000003</v>
          </cell>
          <cell r="D361">
            <v>6.5462999999999996</v>
          </cell>
          <cell r="E361">
            <v>8.0597999999999992</v>
          </cell>
          <cell r="F361">
            <v>9.3062000000000005</v>
          </cell>
          <cell r="G361">
            <v>7.6604000000000001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0.12922145911331628</v>
          </cell>
          <cell r="O361">
            <v>7.6725715326875665E-2</v>
          </cell>
          <cell r="P361">
            <v>0.17969819393720443</v>
          </cell>
          <cell r="Q361">
            <v>5.6292654395316166E-2</v>
          </cell>
          <cell r="R361">
            <v>0.15374554802248319</v>
          </cell>
          <cell r="S361">
            <v>9.3601984790734782E-2</v>
          </cell>
        </row>
        <row r="362">
          <cell r="A362">
            <v>45504</v>
          </cell>
          <cell r="B362">
            <v>14.814</v>
          </cell>
          <cell r="C362">
            <v>7.7382999999999997</v>
          </cell>
          <cell r="D362">
            <v>6.9692999999999996</v>
          </cell>
          <cell r="E362">
            <v>8.0076999999999998</v>
          </cell>
          <cell r="F362">
            <v>8.9095999999999993</v>
          </cell>
          <cell r="G362">
            <v>7.6997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0.12178593714139807</v>
          </cell>
          <cell r="O362">
            <v>8.0922182678607735E-2</v>
          </cell>
          <cell r="P362">
            <v>0.22585671355929438</v>
          </cell>
          <cell r="Q362">
            <v>4.111526011962785E-2</v>
          </cell>
          <cell r="R362">
            <v>9.5396791836137362E-2</v>
          </cell>
          <cell r="S362">
            <v>8.3923140059632972E-2</v>
          </cell>
        </row>
        <row r="363">
          <cell r="A363">
            <v>45535</v>
          </cell>
          <cell r="B363">
            <v>14.7577</v>
          </cell>
          <cell r="C363">
            <v>7.6829000000000001</v>
          </cell>
          <cell r="D363">
            <v>6.9737</v>
          </cell>
          <cell r="E363">
            <v>7.3746</v>
          </cell>
          <cell r="F363">
            <v>9.3650000000000002</v>
          </cell>
          <cell r="G363">
            <v>7.8209999999999997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0.10050867640448691</v>
          </cell>
          <cell r="O363">
            <v>6.4267590919466322E-2</v>
          </cell>
          <cell r="P363">
            <v>0.19884897822584091</v>
          </cell>
          <cell r="Q363">
            <v>-3.8641843787096786E-2</v>
          </cell>
          <cell r="R363">
            <v>0.13505958883062008</v>
          </cell>
          <cell r="S363">
            <v>8.6683561173893642E-2</v>
          </cell>
        </row>
        <row r="364">
          <cell r="A364">
            <v>45565</v>
          </cell>
          <cell r="B364">
            <v>15.0625</v>
          </cell>
          <cell r="C364">
            <v>7.7335000000000003</v>
          </cell>
          <cell r="D364">
            <v>6.8623000000000003</v>
          </cell>
          <cell r="E364">
            <v>7.1927000000000003</v>
          </cell>
          <cell r="F364">
            <v>9.9989000000000008</v>
          </cell>
          <cell r="G364">
            <v>8.3470999999999993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0.10456080176918658</v>
          </cell>
          <cell r="O364">
            <v>6.2086915619829153E-2</v>
          </cell>
          <cell r="P364">
            <v>0.15734060524354154</v>
          </cell>
          <cell r="Q364">
            <v>-5.7148754834993931E-2</v>
          </cell>
          <cell r="R364">
            <v>0.18568763878596184</v>
          </cell>
          <cell r="S364">
            <v>0.13666024410501731</v>
          </cell>
        </row>
        <row r="365">
          <cell r="A365">
            <v>45596</v>
          </cell>
          <cell r="B365">
            <v>14.898400000000001</v>
          </cell>
          <cell r="C365">
            <v>7.4640000000000004</v>
          </cell>
          <cell r="D365">
            <v>6.7412000000000001</v>
          </cell>
          <cell r="E365">
            <v>7.3261000000000003</v>
          </cell>
          <cell r="F365">
            <v>9.3546999999999993</v>
          </cell>
          <cell r="G365">
            <v>8.0153999999999996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7.7345602642272082E-2</v>
          </cell>
          <cell r="O365">
            <v>2.1458771466467574E-2</v>
          </cell>
          <cell r="P365">
            <v>0.11970485254169749</v>
          </cell>
          <cell r="Q365">
            <v>-3.6573554272284814E-2</v>
          </cell>
          <cell r="R365">
            <v>9.7018307140334326E-2</v>
          </cell>
          <cell r="S365">
            <v>7.7303567517083449E-2</v>
          </cell>
        </row>
        <row r="366">
          <cell r="A366">
            <v>45626</v>
          </cell>
          <cell r="B366">
            <v>15.312799999999999</v>
          </cell>
          <cell r="C366">
            <v>7.3895999999999997</v>
          </cell>
          <cell r="D366">
            <v>6.8848000000000003</v>
          </cell>
          <cell r="E366">
            <v>7.1730999999999998</v>
          </cell>
          <cell r="F366">
            <v>9.6298999999999992</v>
          </cell>
          <cell r="G366">
            <v>7.2548000000000004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8.9484856605402952E-2</v>
          </cell>
          <cell r="O366">
            <v>9.2238838975091664E-3</v>
          </cell>
          <cell r="P366">
            <v>0.12449000338949223</v>
          </cell>
          <cell r="Q366">
            <v>-5.143556673135552E-2</v>
          </cell>
          <cell r="R366">
            <v>0.1126053328745642</v>
          </cell>
          <cell r="S366">
            <v>-2.5953240712446757E-2</v>
          </cell>
        </row>
        <row r="367">
          <cell r="A367">
            <v>45657</v>
          </cell>
          <cell r="B367">
            <v>14.9626</v>
          </cell>
          <cell r="C367">
            <v>7.5910000000000002</v>
          </cell>
          <cell r="D367">
            <v>6.7900999999999998</v>
          </cell>
          <cell r="E367">
            <v>7.4508999999999999</v>
          </cell>
          <cell r="F367">
            <v>9.0793999999999997</v>
          </cell>
          <cell r="G367">
            <v>7.2302999999999997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5.2126334458537871E-2</v>
          </cell>
          <cell r="O367">
            <v>3.1378226222387173E-2</v>
          </cell>
          <cell r="P367">
            <v>9.401772443826828E-2</v>
          </cell>
          <cell r="Q367">
            <v>-1.3856642118377116E-2</v>
          </cell>
          <cell r="R367">
            <v>4.2579510354649353E-2</v>
          </cell>
          <cell r="S367">
            <v>-2.9741106968897424E-2</v>
          </cell>
        </row>
        <row r="368">
          <cell r="A368">
            <v>45688</v>
          </cell>
          <cell r="B368">
            <v>15.3683</v>
          </cell>
          <cell r="C368">
            <v>8.1732999999999993</v>
          </cell>
          <cell r="D368">
            <v>7.2880000000000003</v>
          </cell>
          <cell r="E368">
            <v>7.4558</v>
          </cell>
          <cell r="F368">
            <v>8.3453999999999997</v>
          </cell>
          <cell r="G368">
            <v>7.3933999999999997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6.5603495964496661E-2</v>
          </cell>
          <cell r="O368">
            <v>9.4766119495220957E-2</v>
          </cell>
          <cell r="P368">
            <v>0.14896852843103181</v>
          </cell>
          <cell r="Q368">
            <v>-1.2436325355090649E-2</v>
          </cell>
          <cell r="R368">
            <v>-4.1730705461249573E-2</v>
          </cell>
          <cell r="S368">
            <v>-1.09540205554991E-2</v>
          </cell>
        </row>
        <row r="369">
          <cell r="A369">
            <v>45716</v>
          </cell>
          <cell r="B369">
            <v>14.5092</v>
          </cell>
          <cell r="C369">
            <v>8.1047999999999991</v>
          </cell>
          <cell r="D369">
            <v>7.8701999999999996</v>
          </cell>
          <cell r="E369">
            <v>7.0820999999999996</v>
          </cell>
          <cell r="F369">
            <v>8.6953999999999994</v>
          </cell>
          <cell r="G369">
            <v>7.4603000000000002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4.2158158332816775E-4</v>
          </cell>
          <cell r="O369">
            <v>7.2637562576125303E-2</v>
          </cell>
          <cell r="P369">
            <v>0.20275464158485157</v>
          </cell>
          <cell r="Q369">
            <v>-5.552713714201496E-2</v>
          </cell>
          <cell r="R369">
            <v>-2.1057398281721929E-3</v>
          </cell>
          <cell r="S369">
            <v>-6.146199404286401E-3</v>
          </cell>
        </row>
        <row r="370">
          <cell r="A370">
            <v>45747</v>
          </cell>
          <cell r="B370">
            <v>13.669499999999999</v>
          </cell>
          <cell r="C370">
            <v>7.9458000000000002</v>
          </cell>
          <cell r="D370">
            <v>7.3704000000000001</v>
          </cell>
          <cell r="E370">
            <v>7.0359999999999996</v>
          </cell>
          <cell r="F370">
            <v>8.7296999999999993</v>
          </cell>
          <cell r="G370">
            <v>7.6816000000000004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-5.548671517197612E-2</v>
          </cell>
          <cell r="O370">
            <v>4.2726649197591726E-2</v>
          </cell>
          <cell r="P370">
            <v>0.10468236973996969</v>
          </cell>
          <cell r="Q370">
            <v>-5.4888579896804179E-2</v>
          </cell>
          <cell r="R370">
            <v>8.1317591436058656E-4</v>
          </cell>
          <cell r="S370">
            <v>1.8005940641597773E-2</v>
          </cell>
        </row>
        <row r="371">
          <cell r="A371">
            <v>45777</v>
          </cell>
          <cell r="B371">
            <v>13.5586</v>
          </cell>
          <cell r="C371">
            <v>7.9269999999999996</v>
          </cell>
          <cell r="D371">
            <v>7.2968999999999999</v>
          </cell>
          <cell r="E371">
            <v>7.0578000000000003</v>
          </cell>
          <cell r="F371">
            <v>8.8712</v>
          </cell>
          <cell r="G371">
            <v>7.7881999999999998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-6.0125462606897884E-2</v>
          </cell>
          <cell r="O371">
            <v>3.2570951642046264E-2</v>
          </cell>
          <cell r="P371">
            <v>7.6055403546860356E-2</v>
          </cell>
          <cell r="Q371">
            <v>-4.5824523423047991E-2</v>
          </cell>
          <cell r="R371">
            <v>1.1096278836691953E-2</v>
          </cell>
          <cell r="S371">
            <v>2.5636065551720488E-2</v>
          </cell>
        </row>
        <row r="372">
          <cell r="A372">
            <v>45808</v>
          </cell>
          <cell r="B372">
            <v>14.379300000000001</v>
          </cell>
          <cell r="C372">
            <v>8.0690000000000008</v>
          </cell>
          <cell r="D372">
            <v>7.6073000000000004</v>
          </cell>
          <cell r="E372">
            <v>7.1020000000000003</v>
          </cell>
          <cell r="F372">
            <v>9.4316999999999993</v>
          </cell>
          <cell r="G372">
            <v>7.7816999999999998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-6.7628873686056412E-3</v>
          </cell>
          <cell r="O372">
            <v>4.3095231570320802E-2</v>
          </cell>
          <cell r="P372">
            <v>9.9898153278425328E-2</v>
          </cell>
          <cell r="Q372">
            <v>-3.4713166976610643E-2</v>
          </cell>
          <cell r="R372">
            <v>6.0541081855344903E-2</v>
          </cell>
          <cell r="S372">
            <v>1.9105695396562483E-2</v>
          </cell>
        </row>
        <row r="373">
          <cell r="A373">
            <v>45838</v>
          </cell>
          <cell r="B373">
            <v>15.117699999999999</v>
          </cell>
          <cell r="C373">
            <v>8.0074000000000005</v>
          </cell>
          <cell r="D373">
            <v>7.5808</v>
          </cell>
          <cell r="E373">
            <v>7.2232000000000003</v>
          </cell>
          <cell r="F373">
            <v>9.7581000000000007</v>
          </cell>
          <cell r="G373">
            <v>8.2218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3.4802548371340114E-2</v>
          </cell>
          <cell r="O373">
            <v>2.899625064057143E-2</v>
          </cell>
          <cell r="P373">
            <v>7.7223002100392346E-2</v>
          </cell>
          <cell r="Q373">
            <v>-1.5310858453716936E-2</v>
          </cell>
          <cell r="R373">
            <v>7.8811079176551724E-2</v>
          </cell>
          <cell r="S373">
            <v>6.3972296277879481E-2</v>
          </cell>
        </row>
        <row r="374">
          <cell r="A374">
            <v>45869</v>
          </cell>
          <cell r="B374">
            <v>15.4316</v>
          </cell>
          <cell r="C374">
            <v>8.1818000000000008</v>
          </cell>
          <cell r="D374">
            <v>7.907</v>
          </cell>
          <cell r="E374">
            <v>7.4396000000000004</v>
          </cell>
          <cell r="F374">
            <v>9.4459999999999997</v>
          </cell>
          <cell r="G374">
            <v>8.3524999999999991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4.4879536727165048E-2</v>
          </cell>
          <cell r="O374">
            <v>4.2260682657316195E-2</v>
          </cell>
          <cell r="P374">
            <v>0.10015208504551421</v>
          </cell>
          <cell r="Q374">
            <v>1.3347537885314065E-2</v>
          </cell>
          <cell r="R374">
            <v>3.2930862427946073E-2</v>
          </cell>
          <cell r="S374">
            <v>6.706400580180194E-2</v>
          </cell>
        </row>
        <row r="375">
          <cell r="A375">
            <v>45900</v>
          </cell>
          <cell r="B375">
            <v>15.4956</v>
          </cell>
          <cell r="C375">
            <v>8.3818000000000001</v>
          </cell>
          <cell r="D375">
            <v>8.0085999999999995</v>
          </cell>
          <cell r="E375">
            <v>7.9253999999999998</v>
          </cell>
          <cell r="F375">
            <v>10.230399999999999</v>
          </cell>
          <cell r="G375">
            <v>7.8935000000000004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3.8446315696003985E-2</v>
          </cell>
          <cell r="O375">
            <v>5.6839917042813548E-2</v>
          </cell>
          <cell r="P375">
            <v>9.0839177772374269E-2</v>
          </cell>
          <cell r="Q375">
            <v>7.0021487549119188E-2</v>
          </cell>
          <cell r="R375">
            <v>9.9809982161743083E-2</v>
          </cell>
          <cell r="S375">
            <v>3.9003540041027129E-3</v>
          </cell>
        </row>
        <row r="376">
          <cell r="A376">
            <v>45930</v>
          </cell>
          <cell r="B376">
            <v>16.062799999999999</v>
          </cell>
          <cell r="C376">
            <v>8.5942000000000007</v>
          </cell>
          <cell r="D376">
            <v>8.1587999999999994</v>
          </cell>
          <cell r="E376">
            <v>8.0875000000000004</v>
          </cell>
          <cell r="F376">
            <v>10.198</v>
          </cell>
          <cell r="G376">
            <v>8.3758999999999997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6.1721797425957625E-2</v>
          </cell>
          <cell r="O376">
            <v>7.0195850839722684E-2</v>
          </cell>
          <cell r="P376">
            <v>8.7687551463797142E-2</v>
          </cell>
          <cell r="Q376">
            <v>8.0096205921426078E-2</v>
          </cell>
          <cell r="R376">
            <v>7.9909890208483159E-2</v>
          </cell>
          <cell r="S376">
            <v>5.2297103751359986E-2</v>
          </cell>
        </row>
        <row r="377">
          <cell r="A377">
            <v>45961</v>
          </cell>
          <cell r="B377">
            <v>16.419899999999998</v>
          </cell>
          <cell r="C377">
            <v>8.7851999999999997</v>
          </cell>
          <cell r="D377">
            <v>8.4718999999999998</v>
          </cell>
          <cell r="E377">
            <v>8.5861999999999998</v>
          </cell>
          <cell r="F377">
            <v>10.141500000000001</v>
          </cell>
          <cell r="G377">
            <v>8.7789999999999999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6.8900387110152117E-2</v>
          </cell>
          <cell r="O377">
            <v>7.8605420749607635E-2</v>
          </cell>
          <cell r="P377">
            <v>0.10246858822658877</v>
          </cell>
          <cell r="Q377">
            <v>0.12619668126853067</v>
          </cell>
          <cell r="R377">
            <v>5.9883916141542093E-2</v>
          </cell>
          <cell r="S377">
            <v>8.4136885576962861E-2</v>
          </cell>
        </row>
        <row r="378">
          <cell r="A378">
            <v>45991</v>
          </cell>
          <cell r="B378">
            <v>16.023499999999999</v>
          </cell>
          <cell r="C378">
            <v>8.5561000000000007</v>
          </cell>
          <cell r="D378">
            <v>8.4990000000000006</v>
          </cell>
          <cell r="E378">
            <v>8.4579000000000004</v>
          </cell>
          <cell r="F378">
            <v>9.9353999999999996</v>
          </cell>
          <cell r="G378">
            <v>8.9571000000000005</v>
          </cell>
          <cell r="H378">
            <v>15.540473396510491</v>
          </cell>
          <cell r="I378">
            <v>8.2330011302738182</v>
          </cell>
          <cell r="J378">
            <v>7.8323023490462358</v>
          </cell>
          <cell r="K378">
            <v>7.7353624801644774</v>
          </cell>
          <cell r="L378">
            <v>9.5405292005079865</v>
          </cell>
          <cell r="M378">
            <v>8.1936469321277183</v>
          </cell>
          <cell r="N378">
            <v>3.1081846168081961E-2</v>
          </cell>
          <cell r="O378">
            <v>3.9244361152594331E-2</v>
          </cell>
          <cell r="P378">
            <v>8.5121541692648073E-2</v>
          </cell>
          <cell r="Q378">
            <v>9.3407066790767823E-2</v>
          </cell>
          <cell r="R378">
            <v>4.138877322140444E-2</v>
          </cell>
          <cell r="S378">
            <v>9.3176222284944155E-2</v>
          </cell>
        </row>
        <row r="379">
          <cell r="A379">
            <v>46022</v>
          </cell>
          <cell r="B379">
            <v>16.083100000000002</v>
          </cell>
          <cell r="C379">
            <v>8.7713999999999999</v>
          </cell>
          <cell r="D379">
            <v>8.6836000000000002</v>
          </cell>
          <cell r="E379">
            <v>8.5360999999999994</v>
          </cell>
          <cell r="F379">
            <v>10.155099999999999</v>
          </cell>
          <cell r="G379">
            <v>9.1974</v>
          </cell>
          <cell r="H379">
            <v>15.68915990101682</v>
          </cell>
          <cell r="I379">
            <v>8.3790426923969594</v>
          </cell>
          <cell r="J379">
            <v>8.0115867564884411</v>
          </cell>
          <cell r="K379">
            <v>7.8482840221615273</v>
          </cell>
          <cell r="L379">
            <v>9.6560250889052792</v>
          </cell>
          <cell r="M379">
            <v>8.3582311202000543</v>
          </cell>
          <cell r="N379">
            <v>2.5109062656544889E-2</v>
          </cell>
          <cell r="O379">
            <v>4.6826030372068672E-2</v>
          </cell>
          <cell r="P379">
            <v>8.3880168053763748E-2</v>
          </cell>
          <cell r="Q379">
            <v>8.763902732065465E-2</v>
          </cell>
          <cell r="R379">
            <v>5.1685337030467515E-2</v>
          </cell>
          <cell r="S379">
            <v>0.1004002961549908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1.3936999999999999</v>
          </cell>
          <cell r="F16">
            <v>11.3011</v>
          </cell>
          <cell r="G16" t="e">
            <v>#N/A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1.401</v>
          </cell>
          <cell r="F17" t="str">
            <v>#N/A N/A</v>
          </cell>
          <cell r="G17" t="e">
            <v>#N/A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1.3985000000000001</v>
          </cell>
          <cell r="F18" t="str">
            <v>#N/A N/A</v>
          </cell>
          <cell r="G18" t="e">
            <v>#N/A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1.3989</v>
          </cell>
          <cell r="F19" t="str">
            <v>#N/A N/A</v>
          </cell>
          <cell r="G19" t="e">
            <v>#N/A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11.4079</v>
          </cell>
          <cell r="G22" t="e">
            <v>#N/A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2.4893999999999998</v>
          </cell>
          <cell r="F24">
            <v>12.4551</v>
          </cell>
          <cell r="G24" t="e">
            <v>#N/A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2.2997999999999998</v>
          </cell>
          <cell r="F25">
            <v>12.452400000000001</v>
          </cell>
          <cell r="G25" t="e">
            <v>#N/A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2.2774999999999999</v>
          </cell>
          <cell r="F26" t="str">
            <v>#N/A N/A</v>
          </cell>
          <cell r="G26" t="e">
            <v>#N/A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2.2791999999999999</v>
          </cell>
          <cell r="F27">
            <v>10.6126</v>
          </cell>
          <cell r="G27" t="e">
            <v>#N/A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2.2713999999999999</v>
          </cell>
          <cell r="F28">
            <v>10.5787</v>
          </cell>
          <cell r="G28" t="e">
            <v>#N/A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2.2681</v>
          </cell>
          <cell r="F29" t="str">
            <v>#N/A N/A</v>
          </cell>
          <cell r="G29" t="e">
            <v>#N/A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2.2669999999999999</v>
          </cell>
          <cell r="F30" t="str">
            <v>#N/A N/A</v>
          </cell>
          <cell r="G30" t="e">
            <v>#N/A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2.2707999999999999</v>
          </cell>
          <cell r="F31" t="str">
            <v>#N/A N/A</v>
          </cell>
          <cell r="G31" t="e">
            <v>#N/A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11.568</v>
          </cell>
          <cell r="G34" t="e">
            <v>#N/A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</row>
        <row r="36">
          <cell r="A36">
            <v>35581</v>
          </cell>
          <cell r="B36">
            <v>17.672000000000001</v>
          </cell>
          <cell r="C36" t="e">
            <v>#N/A</v>
          </cell>
          <cell r="D36" t="e">
            <v>#N/A</v>
          </cell>
          <cell r="E36">
            <v>3.1650999999999998</v>
          </cell>
          <cell r="F36">
            <v>11.406700000000001</v>
          </cell>
          <cell r="G36" t="e">
            <v>#N/A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3.1817000000000002</v>
          </cell>
          <cell r="F37">
            <v>11.1866</v>
          </cell>
          <cell r="G37" t="e">
            <v>#N/A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3.1861999999999999</v>
          </cell>
          <cell r="F38">
            <v>11.141</v>
          </cell>
          <cell r="G38" t="e">
            <v>#N/A</v>
          </cell>
        </row>
        <row r="39">
          <cell r="A39">
            <v>35673</v>
          </cell>
          <cell r="B39">
            <v>17.358699999999999</v>
          </cell>
          <cell r="C39" t="e">
            <v>#N/A</v>
          </cell>
          <cell r="D39" t="e">
            <v>#N/A</v>
          </cell>
          <cell r="E39">
            <v>3.1890000000000001</v>
          </cell>
          <cell r="F39">
            <v>11.0732</v>
          </cell>
          <cell r="G39" t="e">
            <v>#N/A</v>
          </cell>
        </row>
        <row r="40">
          <cell r="A40">
            <v>35703</v>
          </cell>
          <cell r="B40">
            <v>17.192</v>
          </cell>
          <cell r="C40" t="e">
            <v>#N/A</v>
          </cell>
          <cell r="D40" t="e">
            <v>#N/A</v>
          </cell>
          <cell r="E40">
            <v>3.1858</v>
          </cell>
          <cell r="F40">
            <v>10.9701</v>
          </cell>
          <cell r="G40" t="e">
            <v>#N/A</v>
          </cell>
        </row>
        <row r="41">
          <cell r="A41">
            <v>35734</v>
          </cell>
          <cell r="B41">
            <v>17.2272</v>
          </cell>
          <cell r="C41" t="e">
            <v>#N/A</v>
          </cell>
          <cell r="D41" t="e">
            <v>#N/A</v>
          </cell>
          <cell r="E41">
            <v>3.2978000000000001</v>
          </cell>
          <cell r="F41" t="str">
            <v>#N/A N/A</v>
          </cell>
          <cell r="G41" t="e">
            <v>#N/A</v>
          </cell>
        </row>
        <row r="42">
          <cell r="A42">
            <v>35764</v>
          </cell>
          <cell r="B42">
            <v>17.227599999999999</v>
          </cell>
          <cell r="C42" t="e">
            <v>#N/A</v>
          </cell>
          <cell r="D42" t="e">
            <v>#N/A</v>
          </cell>
          <cell r="E42">
            <v>3.2964000000000002</v>
          </cell>
          <cell r="F42" t="str">
            <v>#N/A N/A</v>
          </cell>
          <cell r="G42" t="e">
            <v>#N/A</v>
          </cell>
        </row>
        <row r="43">
          <cell r="A43">
            <v>35795</v>
          </cell>
          <cell r="B43">
            <v>16.807400000000001</v>
          </cell>
          <cell r="C43" t="e">
            <v>#N/A</v>
          </cell>
          <cell r="D43" t="e">
            <v>#N/A</v>
          </cell>
          <cell r="E43">
            <v>3.2982999999999998</v>
          </cell>
          <cell r="F43" t="str">
            <v>#N/A N/A</v>
          </cell>
          <cell r="G43" t="e">
            <v>#N/A</v>
          </cell>
        </row>
        <row r="44">
          <cell r="A44">
            <v>35826</v>
          </cell>
          <cell r="B44">
            <v>16.869700000000002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35854</v>
          </cell>
          <cell r="B45">
            <v>16.8751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10.582599999999999</v>
          </cell>
          <cell r="G46" t="e">
            <v>#N/A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</row>
        <row r="48">
          <cell r="A48">
            <v>35946</v>
          </cell>
          <cell r="B48">
            <v>17.126899999999999</v>
          </cell>
          <cell r="C48" t="e">
            <v>#N/A</v>
          </cell>
          <cell r="D48" t="e">
            <v>#N/A</v>
          </cell>
          <cell r="E48">
            <v>0.97340000000000004</v>
          </cell>
          <cell r="F48">
            <v>10.2262</v>
          </cell>
          <cell r="G48" t="e">
            <v>#N/A</v>
          </cell>
        </row>
        <row r="49">
          <cell r="A49">
            <v>35976</v>
          </cell>
          <cell r="B49">
            <v>16.854900000000001</v>
          </cell>
          <cell r="C49" t="e">
            <v>#N/A</v>
          </cell>
          <cell r="D49" t="e">
            <v>#N/A</v>
          </cell>
          <cell r="E49">
            <v>0.64270000000000005</v>
          </cell>
          <cell r="F49">
            <v>10.161799999999999</v>
          </cell>
          <cell r="G49" t="e">
            <v>#N/A</v>
          </cell>
        </row>
        <row r="50">
          <cell r="A50">
            <v>36007</v>
          </cell>
          <cell r="B50">
            <v>16.896699999999999</v>
          </cell>
          <cell r="C50" t="e">
            <v>#N/A</v>
          </cell>
          <cell r="D50" t="e">
            <v>#N/A</v>
          </cell>
          <cell r="E50">
            <v>0.64459999999999995</v>
          </cell>
          <cell r="F50" t="str">
            <v>#N/A N/A</v>
          </cell>
          <cell r="G50" t="e">
            <v>#N/A</v>
          </cell>
        </row>
        <row r="51">
          <cell r="A51">
            <v>36038</v>
          </cell>
          <cell r="B51">
            <v>17.785599999999999</v>
          </cell>
          <cell r="C51" t="e">
            <v>#N/A</v>
          </cell>
          <cell r="D51" t="e">
            <v>#N/A</v>
          </cell>
          <cell r="E51">
            <v>0.73480000000000001</v>
          </cell>
          <cell r="F51" t="str">
            <v>#N/A N/A</v>
          </cell>
          <cell r="G51" t="e">
            <v>#N/A</v>
          </cell>
        </row>
        <row r="52">
          <cell r="A52">
            <v>36068</v>
          </cell>
          <cell r="B52">
            <v>17.601099999999999</v>
          </cell>
          <cell r="C52" t="e">
            <v>#N/A</v>
          </cell>
          <cell r="D52" t="e">
            <v>#N/A</v>
          </cell>
          <cell r="E52">
            <v>0.73509999999999998</v>
          </cell>
          <cell r="F52">
            <v>8.8118999999999996</v>
          </cell>
          <cell r="G52" t="e">
            <v>#N/A</v>
          </cell>
        </row>
        <row r="53">
          <cell r="A53">
            <v>36099</v>
          </cell>
          <cell r="B53">
            <v>17.625</v>
          </cell>
          <cell r="C53" t="e">
            <v>#N/A</v>
          </cell>
          <cell r="D53" t="e">
            <v>#N/A</v>
          </cell>
          <cell r="E53">
            <v>0.74580000000000002</v>
          </cell>
          <cell r="F53" t="str">
            <v>#N/A N/A</v>
          </cell>
          <cell r="G53" t="e">
            <v>#N/A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0.74850000000000005</v>
          </cell>
          <cell r="F54" t="str">
            <v>#N/A N/A</v>
          </cell>
          <cell r="G54" t="e">
            <v>#N/A</v>
          </cell>
        </row>
        <row r="55">
          <cell r="A55">
            <v>36160</v>
          </cell>
          <cell r="B55">
            <v>16.253</v>
          </cell>
          <cell r="C55" t="e">
            <v>#N/A</v>
          </cell>
          <cell r="D55" t="e">
            <v>#N/A</v>
          </cell>
          <cell r="E55">
            <v>0.74809999999999999</v>
          </cell>
          <cell r="F55" t="str">
            <v>#N/A N/A</v>
          </cell>
          <cell r="G55" t="e">
            <v>#N/A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36219</v>
          </cell>
          <cell r="B57">
            <v>16.279900000000001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</row>
        <row r="58">
          <cell r="A58">
            <v>36250</v>
          </cell>
          <cell r="B58">
            <v>24.053699999999999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4.7525000000000004</v>
          </cell>
          <cell r="G58" t="e">
            <v>#N/A</v>
          </cell>
        </row>
        <row r="59">
          <cell r="A59">
            <v>36280</v>
          </cell>
          <cell r="B59">
            <v>23.7514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</row>
        <row r="60">
          <cell r="A60">
            <v>36311</v>
          </cell>
          <cell r="B60">
            <v>16.392399999999999</v>
          </cell>
          <cell r="C60" t="e">
            <v>#N/A</v>
          </cell>
          <cell r="D60" t="e">
            <v>#N/A</v>
          </cell>
          <cell r="E60">
            <v>-2.5882000000000001</v>
          </cell>
          <cell r="F60" t="str">
            <v>#N/A N/A</v>
          </cell>
          <cell r="G60" t="e">
            <v>#N/A</v>
          </cell>
        </row>
        <row r="61">
          <cell r="A61">
            <v>36341</v>
          </cell>
          <cell r="B61">
            <v>15.894399999999999</v>
          </cell>
          <cell r="C61" t="e">
            <v>#N/A</v>
          </cell>
          <cell r="D61" t="e">
            <v>#N/A</v>
          </cell>
          <cell r="E61">
            <v>-2.6547000000000001</v>
          </cell>
          <cell r="F61">
            <v>6.1726999999999999</v>
          </cell>
          <cell r="G61" t="e">
            <v>#N/A</v>
          </cell>
        </row>
        <row r="62">
          <cell r="A62">
            <v>36372</v>
          </cell>
          <cell r="B62">
            <v>15.8782</v>
          </cell>
          <cell r="C62" t="e">
            <v>#N/A</v>
          </cell>
          <cell r="D62" t="e">
            <v>#N/A</v>
          </cell>
          <cell r="E62">
            <v>-2.6379999999999999</v>
          </cell>
          <cell r="F62" t="str">
            <v>#N/A N/A</v>
          </cell>
          <cell r="G62" t="e">
            <v>#N/A</v>
          </cell>
        </row>
        <row r="63">
          <cell r="A63">
            <v>36403</v>
          </cell>
          <cell r="B63">
            <v>15.891400000000001</v>
          </cell>
          <cell r="C63" t="e">
            <v>#N/A</v>
          </cell>
          <cell r="D63" t="e">
            <v>#N/A</v>
          </cell>
          <cell r="E63">
            <v>-2.4253999999999998</v>
          </cell>
          <cell r="F63" t="str">
            <v>#N/A N/A</v>
          </cell>
          <cell r="G63" t="e">
            <v>#N/A</v>
          </cell>
        </row>
        <row r="64">
          <cell r="A64">
            <v>36433</v>
          </cell>
          <cell r="B64">
            <v>15.6601</v>
          </cell>
          <cell r="C64" t="e">
            <v>#N/A</v>
          </cell>
          <cell r="D64" t="e">
            <v>#N/A</v>
          </cell>
          <cell r="E64">
            <v>-2.4247000000000001</v>
          </cell>
          <cell r="F64">
            <v>5.4763000000000002</v>
          </cell>
          <cell r="G64" t="e">
            <v>#N/A</v>
          </cell>
        </row>
        <row r="65">
          <cell r="A65">
            <v>36464</v>
          </cell>
          <cell r="B65">
            <v>15.688000000000001</v>
          </cell>
          <cell r="C65" t="e">
            <v>#N/A</v>
          </cell>
          <cell r="D65" t="e">
            <v>#N/A</v>
          </cell>
          <cell r="E65">
            <v>-2.5366</v>
          </cell>
          <cell r="F65" t="str">
            <v>#N/A N/A</v>
          </cell>
          <cell r="G65" t="e">
            <v>#N/A</v>
          </cell>
        </row>
        <row r="66">
          <cell r="A66">
            <v>36494</v>
          </cell>
          <cell r="B66">
            <v>17.2697</v>
          </cell>
          <cell r="C66" t="e">
            <v>#N/A</v>
          </cell>
          <cell r="D66" t="e">
            <v>#N/A</v>
          </cell>
          <cell r="E66">
            <v>-2.5316000000000001</v>
          </cell>
          <cell r="F66">
            <v>7.7534999999999998</v>
          </cell>
          <cell r="G66" t="e">
            <v>#N/A</v>
          </cell>
        </row>
        <row r="67">
          <cell r="A67">
            <v>36525</v>
          </cell>
          <cell r="B67">
            <v>16.512699999999999</v>
          </cell>
          <cell r="C67" t="e">
            <v>#N/A</v>
          </cell>
          <cell r="D67" t="e">
            <v>#N/A</v>
          </cell>
          <cell r="E67">
            <v>-2.5287000000000002</v>
          </cell>
          <cell r="F67">
            <v>7.4115000000000002</v>
          </cell>
          <cell r="G67" t="e">
            <v>#N/A</v>
          </cell>
        </row>
        <row r="68">
          <cell r="A68">
            <v>36556</v>
          </cell>
          <cell r="B68">
            <v>16.602900000000002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7.8122999999999996</v>
          </cell>
          <cell r="G68" t="e">
            <v>#N/A</v>
          </cell>
        </row>
        <row r="69">
          <cell r="A69">
            <v>36585</v>
          </cell>
          <cell r="B69">
            <v>16.625299999999999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7.7838000000000003</v>
          </cell>
          <cell r="G69" t="e">
            <v>#N/A</v>
          </cell>
        </row>
        <row r="70">
          <cell r="A70">
            <v>36616</v>
          </cell>
          <cell r="B70">
            <v>17.057099999999998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9.1556999999999995</v>
          </cell>
          <cell r="G70" t="e">
            <v>#N/A</v>
          </cell>
        </row>
        <row r="71">
          <cell r="A71">
            <v>36646</v>
          </cell>
          <cell r="B71">
            <v>17.081099999999999</v>
          </cell>
          <cell r="C71" t="e">
            <v>#N/A</v>
          </cell>
          <cell r="D71" t="e">
            <v>#N/A</v>
          </cell>
          <cell r="E71">
            <v>1.1681999999999999</v>
          </cell>
          <cell r="F71">
            <v>17.566400000000002</v>
          </cell>
          <cell r="G71" t="e">
            <v>#N/A</v>
          </cell>
        </row>
        <row r="72">
          <cell r="A72">
            <v>36677</v>
          </cell>
          <cell r="B72">
            <v>17.837700000000002</v>
          </cell>
          <cell r="C72" t="e">
            <v>#N/A</v>
          </cell>
          <cell r="D72" t="e">
            <v>#N/A</v>
          </cell>
          <cell r="E72">
            <v>1.3658999999999999</v>
          </cell>
          <cell r="F72">
            <v>15.7667</v>
          </cell>
          <cell r="G72" t="e">
            <v>#N/A</v>
          </cell>
        </row>
        <row r="73">
          <cell r="A73">
            <v>36707</v>
          </cell>
          <cell r="B73">
            <v>17.560400000000001</v>
          </cell>
          <cell r="C73" t="e">
            <v>#N/A</v>
          </cell>
          <cell r="D73" t="e">
            <v>#N/A</v>
          </cell>
          <cell r="E73">
            <v>1.216</v>
          </cell>
          <cell r="F73">
            <v>15.663399999999999</v>
          </cell>
          <cell r="G73" t="e">
            <v>#N/A</v>
          </cell>
        </row>
        <row r="74">
          <cell r="A74">
            <v>36738</v>
          </cell>
          <cell r="B74">
            <v>17.534099999999999</v>
          </cell>
          <cell r="C74" t="e">
            <v>#N/A</v>
          </cell>
          <cell r="D74" t="e">
            <v>#N/A</v>
          </cell>
          <cell r="E74">
            <v>1.2774000000000001</v>
          </cell>
          <cell r="F74">
            <v>14.6348</v>
          </cell>
          <cell r="G74" t="e">
            <v>#N/A</v>
          </cell>
        </row>
        <row r="75">
          <cell r="A75">
            <v>36769</v>
          </cell>
          <cell r="B75">
            <v>17.021899999999999</v>
          </cell>
          <cell r="C75" t="e">
            <v>#N/A</v>
          </cell>
          <cell r="D75" t="e">
            <v>#N/A</v>
          </cell>
          <cell r="E75">
            <v>1.3395999999999999</v>
          </cell>
          <cell r="F75">
            <v>20.097899999999999</v>
          </cell>
          <cell r="G75" t="e">
            <v>#N/A</v>
          </cell>
        </row>
        <row r="76">
          <cell r="A76">
            <v>36799</v>
          </cell>
          <cell r="B76">
            <v>16.824100000000001</v>
          </cell>
          <cell r="C76" t="e">
            <v>#N/A</v>
          </cell>
          <cell r="D76" t="e">
            <v>#N/A</v>
          </cell>
          <cell r="E76">
            <v>1.3499000000000001</v>
          </cell>
          <cell r="F76">
            <v>17.4191</v>
          </cell>
          <cell r="G76" t="e">
            <v>#N/A</v>
          </cell>
        </row>
        <row r="77">
          <cell r="A77">
            <v>36830</v>
          </cell>
          <cell r="B77">
            <v>16.880099999999999</v>
          </cell>
          <cell r="C77" t="e">
            <v>#N/A</v>
          </cell>
          <cell r="D77" t="e">
            <v>#N/A</v>
          </cell>
          <cell r="E77">
            <v>1.3501000000000001</v>
          </cell>
          <cell r="F77">
            <v>22.117000000000001</v>
          </cell>
          <cell r="G77" t="e">
            <v>#N/A</v>
          </cell>
        </row>
        <row r="78">
          <cell r="A78">
            <v>36860</v>
          </cell>
          <cell r="B78">
            <v>16.357800000000001</v>
          </cell>
          <cell r="C78" t="e">
            <v>#N/A</v>
          </cell>
          <cell r="D78" t="e">
            <v>#N/A</v>
          </cell>
          <cell r="E78">
            <v>3.6772</v>
          </cell>
          <cell r="F78">
            <v>20.1661</v>
          </cell>
          <cell r="G78" t="e">
            <v>#N/A</v>
          </cell>
        </row>
        <row r="79">
          <cell r="A79">
            <v>36891</v>
          </cell>
          <cell r="B79">
            <v>16.311199999999999</v>
          </cell>
          <cell r="C79" t="e">
            <v>#N/A</v>
          </cell>
          <cell r="D79" t="e">
            <v>#N/A</v>
          </cell>
          <cell r="E79">
            <v>3.6253000000000002</v>
          </cell>
          <cell r="F79">
            <v>19.819500000000001</v>
          </cell>
          <cell r="G79" t="e">
            <v>#N/A</v>
          </cell>
        </row>
        <row r="80">
          <cell r="A80">
            <v>36922</v>
          </cell>
          <cell r="B80">
            <v>16.5534</v>
          </cell>
          <cell r="C80" t="e">
            <v>#N/A</v>
          </cell>
          <cell r="D80" t="e">
            <v>#N/A</v>
          </cell>
          <cell r="E80">
            <v>3.6002999999999998</v>
          </cell>
          <cell r="F80">
            <v>20.651700000000002</v>
          </cell>
          <cell r="G80" t="e">
            <v>#N/A</v>
          </cell>
        </row>
        <row r="81">
          <cell r="A81">
            <v>36950</v>
          </cell>
          <cell r="B81">
            <v>15.904400000000001</v>
          </cell>
          <cell r="C81" t="e">
            <v>#N/A</v>
          </cell>
          <cell r="D81" t="e">
            <v>#N/A</v>
          </cell>
          <cell r="E81">
            <v>3.6318999999999999</v>
          </cell>
          <cell r="F81">
            <v>20.552600000000002</v>
          </cell>
          <cell r="G81" t="e">
            <v>#N/A</v>
          </cell>
        </row>
        <row r="82">
          <cell r="A82">
            <v>36981</v>
          </cell>
          <cell r="B82">
            <v>15.873799999999999</v>
          </cell>
          <cell r="C82" t="e">
            <v>#N/A</v>
          </cell>
          <cell r="D82" t="e">
            <v>#N/A</v>
          </cell>
          <cell r="E82">
            <v>3.5960999999999999</v>
          </cell>
          <cell r="F82">
            <v>20.124600000000001</v>
          </cell>
          <cell r="G82" t="e">
            <v>#N/A</v>
          </cell>
        </row>
        <row r="83">
          <cell r="A83">
            <v>37011</v>
          </cell>
          <cell r="B83">
            <v>15.0639</v>
          </cell>
          <cell r="C83" t="e">
            <v>#N/A</v>
          </cell>
          <cell r="D83" t="e">
            <v>#N/A</v>
          </cell>
          <cell r="E83">
            <v>3.4293999999999998</v>
          </cell>
          <cell r="F83">
            <v>11.933299999999999</v>
          </cell>
          <cell r="G83" t="e">
            <v>#N/A</v>
          </cell>
        </row>
        <row r="84">
          <cell r="A84">
            <v>37042</v>
          </cell>
          <cell r="B84">
            <v>12.857100000000001</v>
          </cell>
          <cell r="C84" t="e">
            <v>#N/A</v>
          </cell>
          <cell r="D84" t="e">
            <v>#N/A</v>
          </cell>
          <cell r="E84">
            <v>4.1763000000000003</v>
          </cell>
          <cell r="F84">
            <v>11.276999999999999</v>
          </cell>
          <cell r="G84" t="e">
            <v>#N/A</v>
          </cell>
        </row>
        <row r="85">
          <cell r="A85">
            <v>37072</v>
          </cell>
          <cell r="B85">
            <v>12.4657</v>
          </cell>
          <cell r="C85" t="e">
            <v>#N/A</v>
          </cell>
          <cell r="D85" t="e">
            <v>#N/A</v>
          </cell>
          <cell r="E85">
            <v>4.1734999999999998</v>
          </cell>
          <cell r="F85">
            <v>11.5145</v>
          </cell>
          <cell r="G85" t="e">
            <v>#N/A</v>
          </cell>
        </row>
        <row r="86">
          <cell r="A86">
            <v>37103</v>
          </cell>
          <cell r="B86">
            <v>12.5381</v>
          </cell>
          <cell r="C86" t="e">
            <v>#N/A</v>
          </cell>
          <cell r="D86" t="e">
            <v>#N/A</v>
          </cell>
          <cell r="E86">
            <v>4.1497999999999999</v>
          </cell>
          <cell r="F86">
            <v>13.555400000000001</v>
          </cell>
          <cell r="G86" t="e">
            <v>#N/A</v>
          </cell>
        </row>
        <row r="87">
          <cell r="A87">
            <v>37134</v>
          </cell>
          <cell r="B87">
            <v>10.9886</v>
          </cell>
          <cell r="C87" t="e">
            <v>#N/A</v>
          </cell>
          <cell r="D87" t="e">
            <v>#N/A</v>
          </cell>
          <cell r="E87">
            <v>4.1283000000000003</v>
          </cell>
          <cell r="F87">
            <v>10.297700000000001</v>
          </cell>
          <cell r="G87" t="str">
            <v>#N/A N/A</v>
          </cell>
        </row>
        <row r="88">
          <cell r="A88">
            <v>37164</v>
          </cell>
          <cell r="B88">
            <v>9.2454999999999998</v>
          </cell>
          <cell r="C88" t="e">
            <v>#N/A</v>
          </cell>
          <cell r="D88" t="e">
            <v>#N/A</v>
          </cell>
          <cell r="E88">
            <v>4.1261000000000001</v>
          </cell>
          <cell r="F88">
            <v>10.0426</v>
          </cell>
          <cell r="G88">
            <v>10.4878</v>
          </cell>
        </row>
        <row r="89">
          <cell r="A89">
            <v>37195</v>
          </cell>
          <cell r="B89">
            <v>9.3125999999999998</v>
          </cell>
          <cell r="C89" t="e">
            <v>#N/A</v>
          </cell>
          <cell r="D89" t="e">
            <v>#N/A</v>
          </cell>
          <cell r="E89">
            <v>4.0499000000000001</v>
          </cell>
          <cell r="F89">
            <v>9.6994000000000007</v>
          </cell>
          <cell r="G89">
            <v>10.637</v>
          </cell>
        </row>
        <row r="90">
          <cell r="A90">
            <v>37225</v>
          </cell>
          <cell r="B90">
            <v>8.7457999999999991</v>
          </cell>
          <cell r="C90" t="e">
            <v>#N/A</v>
          </cell>
          <cell r="D90" t="e">
            <v>#N/A</v>
          </cell>
          <cell r="E90">
            <v>3.4618000000000002</v>
          </cell>
          <cell r="F90">
            <v>8.8556000000000008</v>
          </cell>
          <cell r="G90">
            <v>10.789099999999999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8.4356000000000009</v>
          </cell>
          <cell r="C94" t="e">
            <v>#N/A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 t="e">
            <v>#N/A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1.2829999999999999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7.1257000000000001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7.2159000000000004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1.5203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1.6746000000000001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1.768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3.5949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8.7508999999999997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5.5225999999999997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4.1784999999999997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10.801500000000001</v>
          </cell>
          <cell r="C116">
            <v>6.1859000000000002</v>
          </cell>
          <cell r="D116">
            <v>1.8540000000000001</v>
          </cell>
          <cell r="E116">
            <v>3.3553000000000002</v>
          </cell>
          <cell r="F116">
            <v>9.7751000000000001</v>
          </cell>
          <cell r="G116">
            <v>13.130800000000001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14.144600000000001</v>
          </cell>
          <cell r="C117">
            <v>6.1459000000000001</v>
          </cell>
          <cell r="D117">
            <v>1.3381000000000001</v>
          </cell>
          <cell r="E117">
            <v>3.3984999999999999</v>
          </cell>
          <cell r="F117">
            <v>11.331799999999999</v>
          </cell>
          <cell r="G117">
            <v>13.8323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13.8172</v>
          </cell>
          <cell r="C118">
            <v>10.908099999999999</v>
          </cell>
          <cell r="D118">
            <v>4.7953000000000001</v>
          </cell>
          <cell r="E118">
            <v>3.4081000000000001</v>
          </cell>
          <cell r="F118">
            <v>9.6776999999999997</v>
          </cell>
          <cell r="G118">
            <v>13.227499999999999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13.6593</v>
          </cell>
          <cell r="C119">
            <v>8.8834999999999997</v>
          </cell>
          <cell r="D119">
            <v>11.2858</v>
          </cell>
          <cell r="E119">
            <v>3.4083999999999999</v>
          </cell>
          <cell r="F119">
            <v>9.7401999999999997</v>
          </cell>
          <cell r="G119">
            <v>10.9771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14.0908</v>
          </cell>
          <cell r="C120">
            <v>10.5169</v>
          </cell>
          <cell r="D120">
            <v>10.0945</v>
          </cell>
          <cell r="E120">
            <v>5.7369000000000003</v>
          </cell>
          <cell r="F120">
            <v>10.5382</v>
          </cell>
          <cell r="G120">
            <v>10.851100000000001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13.8514</v>
          </cell>
          <cell r="C121">
            <v>10.1152</v>
          </cell>
          <cell r="D121">
            <v>6.7366999999999999</v>
          </cell>
          <cell r="E121">
            <v>6.1093999999999999</v>
          </cell>
          <cell r="F121">
            <v>11.0321</v>
          </cell>
          <cell r="G121">
            <v>10.847300000000001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13.8565</v>
          </cell>
          <cell r="C122">
            <v>10.3573</v>
          </cell>
          <cell r="D122">
            <v>8.5515000000000008</v>
          </cell>
          <cell r="E122">
            <v>6.2222999999999997</v>
          </cell>
          <cell r="F122">
            <v>10.6225</v>
          </cell>
          <cell r="G122">
            <v>14.2852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14.5974</v>
          </cell>
          <cell r="C123">
            <v>12.8786</v>
          </cell>
          <cell r="D123">
            <v>9.2606000000000002</v>
          </cell>
          <cell r="E123">
            <v>6.1420000000000003</v>
          </cell>
          <cell r="F123">
            <v>10.502599999999999</v>
          </cell>
          <cell r="G123">
            <v>15.6196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14.485799999999999</v>
          </cell>
          <cell r="C124">
            <v>11.8788</v>
          </cell>
          <cell r="D124">
            <v>13.643800000000001</v>
          </cell>
          <cell r="E124">
            <v>6.1346999999999996</v>
          </cell>
          <cell r="F124">
            <v>11.7219</v>
          </cell>
          <cell r="G124">
            <v>15.5464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14.5136</v>
          </cell>
          <cell r="C125">
            <v>11.8607</v>
          </cell>
          <cell r="D125">
            <v>13.6516</v>
          </cell>
          <cell r="E125">
            <v>7.8906999999999998</v>
          </cell>
          <cell r="F125">
            <v>12.407500000000001</v>
          </cell>
          <cell r="G125">
            <v>13.253500000000001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14.420299999999999</v>
          </cell>
          <cell r="C126">
            <v>12.5318</v>
          </cell>
          <cell r="D126">
            <v>10.3843</v>
          </cell>
          <cell r="E126">
            <v>7.3954000000000004</v>
          </cell>
          <cell r="F126">
            <v>12.2845</v>
          </cell>
          <cell r="G126">
            <v>13.3714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14.2529</v>
          </cell>
          <cell r="C127">
            <v>12.524699999999999</v>
          </cell>
          <cell r="D127">
            <v>10.393000000000001</v>
          </cell>
          <cell r="E127">
            <v>7.5187999999999997</v>
          </cell>
          <cell r="F127">
            <v>12.416700000000001</v>
          </cell>
          <cell r="G127">
            <v>13.452199999999999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14.2501</v>
          </cell>
          <cell r="C128">
            <v>12.536099999999999</v>
          </cell>
          <cell r="D128">
            <v>9.9573</v>
          </cell>
          <cell r="E128">
            <v>7.5039999999999996</v>
          </cell>
          <cell r="F128">
            <v>12.26</v>
          </cell>
          <cell r="G128">
            <v>13.202500000000001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15.7027</v>
          </cell>
          <cell r="C129">
            <v>12.7994</v>
          </cell>
          <cell r="D129">
            <v>9.0668000000000006</v>
          </cell>
          <cell r="E129">
            <v>7.4740000000000002</v>
          </cell>
          <cell r="F129">
            <v>14.180199999999999</v>
          </cell>
          <cell r="G129">
            <v>13.1897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14.2349</v>
          </cell>
          <cell r="C130">
            <v>13.483700000000001</v>
          </cell>
          <cell r="D130">
            <v>14.209</v>
          </cell>
          <cell r="E130">
            <v>7.4566999999999997</v>
          </cell>
          <cell r="F130">
            <v>13.214</v>
          </cell>
          <cell r="G130">
            <v>14.189399999999999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14.1891</v>
          </cell>
          <cell r="C131">
            <v>13.550700000000001</v>
          </cell>
          <cell r="D131">
            <v>14.3552</v>
          </cell>
          <cell r="E131">
            <v>8.1023999999999994</v>
          </cell>
          <cell r="F131">
            <v>13.483000000000001</v>
          </cell>
          <cell r="G131">
            <v>18.015599999999999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14.3627</v>
          </cell>
          <cell r="C132">
            <v>14.0739</v>
          </cell>
          <cell r="D132">
            <v>13.394500000000001</v>
          </cell>
          <cell r="E132">
            <v>7.3875999999999999</v>
          </cell>
          <cell r="F132">
            <v>13.601800000000001</v>
          </cell>
          <cell r="G132">
            <v>17.821999999999999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14.2349</v>
          </cell>
          <cell r="C133">
            <v>14.025700000000001</v>
          </cell>
          <cell r="D133">
            <v>10.7768</v>
          </cell>
          <cell r="E133">
            <v>7.2698</v>
          </cell>
          <cell r="F133">
            <v>13.630100000000001</v>
          </cell>
          <cell r="G133">
            <v>17.757999999999999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14.234500000000001</v>
          </cell>
          <cell r="C134">
            <v>14.025700000000001</v>
          </cell>
          <cell r="D134">
            <v>10.484400000000001</v>
          </cell>
          <cell r="E134">
            <v>7.1889000000000003</v>
          </cell>
          <cell r="F134">
            <v>13.5128</v>
          </cell>
          <cell r="G134">
            <v>17.339700000000001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14.8767</v>
          </cell>
          <cell r="C135">
            <v>14.019600000000001</v>
          </cell>
          <cell r="D135">
            <v>13.048299999999999</v>
          </cell>
          <cell r="E135">
            <v>8.6557999999999993</v>
          </cell>
          <cell r="F135">
            <v>13.5128</v>
          </cell>
          <cell r="G135">
            <v>16.6294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14.6785</v>
          </cell>
          <cell r="C136">
            <v>14.8673</v>
          </cell>
          <cell r="D136">
            <v>13.0738</v>
          </cell>
          <cell r="E136">
            <v>8.1623999999999999</v>
          </cell>
          <cell r="F136">
            <v>15.2461</v>
          </cell>
          <cell r="G136">
            <v>16.411899999999999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14.6883</v>
          </cell>
          <cell r="C137">
            <v>14.842700000000001</v>
          </cell>
          <cell r="D137">
            <v>18.113600000000002</v>
          </cell>
          <cell r="E137">
            <v>7.9657</v>
          </cell>
          <cell r="F137">
            <v>15.6358</v>
          </cell>
          <cell r="G137">
            <v>18.7394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15.416399999999999</v>
          </cell>
          <cell r="C138">
            <v>15.004099999999999</v>
          </cell>
          <cell r="D138">
            <v>16.023800000000001</v>
          </cell>
          <cell r="E138">
            <v>8.2955000000000005</v>
          </cell>
          <cell r="F138">
            <v>15.6647</v>
          </cell>
          <cell r="G138">
            <v>18.724900000000002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15.3437</v>
          </cell>
          <cell r="C139">
            <v>14.685600000000001</v>
          </cell>
          <cell r="D139">
            <v>15.8933</v>
          </cell>
          <cell r="E139">
            <v>8.2933000000000003</v>
          </cell>
          <cell r="F139">
            <v>15.6408</v>
          </cell>
          <cell r="G139">
            <v>18.5654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15.0816</v>
          </cell>
          <cell r="C140">
            <v>14.6892</v>
          </cell>
          <cell r="D140">
            <v>16.171900000000001</v>
          </cell>
          <cell r="E140">
            <v>8.2547999999999995</v>
          </cell>
          <cell r="F140">
            <v>15.317399999999999</v>
          </cell>
          <cell r="G140">
            <v>19.351500000000001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16.122299999999999</v>
          </cell>
          <cell r="C141">
            <v>14.946400000000001</v>
          </cell>
          <cell r="D141">
            <v>16.416</v>
          </cell>
          <cell r="E141">
            <v>8.5854999999999997</v>
          </cell>
          <cell r="F141">
            <v>15.6082</v>
          </cell>
          <cell r="G141">
            <v>19.1999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15.813499999999999</v>
          </cell>
          <cell r="C142">
            <v>13.8987</v>
          </cell>
          <cell r="D142">
            <v>18.375599999999999</v>
          </cell>
          <cell r="E142">
            <v>8.5695999999999994</v>
          </cell>
          <cell r="F142">
            <v>16.535399999999999</v>
          </cell>
          <cell r="G142">
            <v>19.2682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15.8329</v>
          </cell>
          <cell r="C143">
            <v>15.031700000000001</v>
          </cell>
          <cell r="D143">
            <v>16.406400000000001</v>
          </cell>
          <cell r="E143">
            <v>8.6553000000000004</v>
          </cell>
          <cell r="F143">
            <v>16.4343</v>
          </cell>
          <cell r="G143">
            <v>17.975000000000001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16.0623</v>
          </cell>
          <cell r="C144">
            <v>15.6402</v>
          </cell>
          <cell r="D144">
            <v>16.680299999999999</v>
          </cell>
          <cell r="E144">
            <v>8.9579000000000004</v>
          </cell>
          <cell r="F144">
            <v>16.510899999999999</v>
          </cell>
          <cell r="G144">
            <v>17.733499999999999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16.062799999999999</v>
          </cell>
          <cell r="C145">
            <v>15.481199999999999</v>
          </cell>
          <cell r="D145">
            <v>17.016200000000001</v>
          </cell>
          <cell r="E145">
            <v>9.1183999999999994</v>
          </cell>
          <cell r="F145">
            <v>16.503399999999999</v>
          </cell>
          <cell r="G145">
            <v>17.712299999999999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16.061</v>
          </cell>
          <cell r="C146">
            <v>15.4788</v>
          </cell>
          <cell r="D146">
            <v>13.311</v>
          </cell>
          <cell r="E146">
            <v>9.1343999999999994</v>
          </cell>
          <cell r="F146">
            <v>16.421600000000002</v>
          </cell>
          <cell r="G146">
            <v>21.356000000000002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16.069800000000001</v>
          </cell>
          <cell r="C147">
            <v>16.4038</v>
          </cell>
          <cell r="D147">
            <v>21.5382</v>
          </cell>
          <cell r="E147">
            <v>9.9359000000000002</v>
          </cell>
          <cell r="F147">
            <v>17.2013</v>
          </cell>
          <cell r="G147">
            <v>21.148399999999999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16.066800000000001</v>
          </cell>
          <cell r="C148">
            <v>16.689299999999999</v>
          </cell>
          <cell r="D148">
            <v>21.144500000000001</v>
          </cell>
          <cell r="E148">
            <v>9.9113000000000007</v>
          </cell>
          <cell r="F148">
            <v>17.5916</v>
          </cell>
          <cell r="G148">
            <v>20.9544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16.069500000000001</v>
          </cell>
          <cell r="C149">
            <v>16.751100000000001</v>
          </cell>
          <cell r="D149">
            <v>20.943899999999999</v>
          </cell>
          <cell r="E149">
            <v>9.9168000000000003</v>
          </cell>
          <cell r="F149">
            <v>18.1328</v>
          </cell>
          <cell r="G149">
            <v>17.709399999999999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16.496700000000001</v>
          </cell>
          <cell r="C150">
            <v>16.497800000000002</v>
          </cell>
          <cell r="D150">
            <v>15.193199999999999</v>
          </cell>
          <cell r="E150">
            <v>9.5002999999999993</v>
          </cell>
          <cell r="F150">
            <v>18.1751</v>
          </cell>
          <cell r="G150">
            <v>17.662299999999998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16.486799999999999</v>
          </cell>
          <cell r="C151">
            <v>16.333400000000001</v>
          </cell>
          <cell r="D151">
            <v>15.222799999999999</v>
          </cell>
          <cell r="E151">
            <v>9.5021000000000004</v>
          </cell>
          <cell r="F151">
            <v>18.187899999999999</v>
          </cell>
          <cell r="G151">
            <v>17.482600000000001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16.483599999999999</v>
          </cell>
          <cell r="C152">
            <v>16.3384</v>
          </cell>
          <cell r="D152">
            <v>13.139200000000001</v>
          </cell>
          <cell r="E152">
            <v>9.5184999999999995</v>
          </cell>
          <cell r="F152">
            <v>15.102499999999999</v>
          </cell>
          <cell r="G152">
            <v>17.171199999999999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-4.5586645918661971E-3</v>
          </cell>
          <cell r="O152">
            <v>-1.2921690232991771E-2</v>
          </cell>
          <cell r="P152">
            <v>-5.4218734003692842E-2</v>
          </cell>
          <cell r="Q152">
            <v>-8.9265554578108926E-3</v>
          </cell>
          <cell r="R152">
            <v>-2.6684072344274092E-2</v>
          </cell>
          <cell r="S152">
            <v>-2.9172210088130548E-2</v>
          </cell>
        </row>
        <row r="153">
          <cell r="A153">
            <v>39141</v>
          </cell>
          <cell r="B153">
            <v>16.983899999999998</v>
          </cell>
          <cell r="C153">
            <v>16.3996</v>
          </cell>
          <cell r="D153">
            <v>14.099600000000001</v>
          </cell>
          <cell r="E153">
            <v>8.9938000000000002</v>
          </cell>
          <cell r="F153">
            <v>15.752000000000001</v>
          </cell>
          <cell r="G153">
            <v>17.135999999999999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-5.5675487580973736E-4</v>
          </cell>
          <cell r="O153">
            <v>-1.287582612083085E-2</v>
          </cell>
          <cell r="P153">
            <v>-4.2038919800722052E-2</v>
          </cell>
          <cell r="Q153">
            <v>-1.3732895217768064E-2</v>
          </cell>
          <cell r="R153">
            <v>-1.9331667390318809E-2</v>
          </cell>
          <cell r="S153">
            <v>-2.7364401028250534E-2</v>
          </cell>
        </row>
        <row r="154">
          <cell r="A154">
            <v>39172</v>
          </cell>
          <cell r="B154">
            <v>17.004300000000001</v>
          </cell>
          <cell r="C154">
            <v>15.787800000000001</v>
          </cell>
          <cell r="D154">
            <v>21.202300000000001</v>
          </cell>
          <cell r="E154">
            <v>8.9903999999999993</v>
          </cell>
          <cell r="F154">
            <v>17.598700000000001</v>
          </cell>
          <cell r="G154">
            <v>17.5001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-1.2619402859268191E-3</v>
          </cell>
          <cell r="O154">
            <v>-1.8648838472667215E-2</v>
          </cell>
          <cell r="P154">
            <v>2.3025780886704511E-2</v>
          </cell>
          <cell r="Q154">
            <v>-1.3263144299229613E-2</v>
          </cell>
          <cell r="R154">
            <v>-2.3845708753442805E-3</v>
          </cell>
          <cell r="S154">
            <v>-2.2100809366105489E-2</v>
          </cell>
        </row>
        <row r="155">
          <cell r="A155">
            <v>39202</v>
          </cell>
          <cell r="B155">
            <v>17.007300000000001</v>
          </cell>
          <cell r="C155">
            <v>16.0503</v>
          </cell>
          <cell r="D155">
            <v>21.001300000000001</v>
          </cell>
          <cell r="E155">
            <v>9.0329999999999995</v>
          </cell>
          <cell r="F155">
            <v>17.8142</v>
          </cell>
          <cell r="G155">
            <v>16.136099999999999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-2.0306499329972639E-3</v>
          </cell>
          <cell r="O155">
            <v>-1.5893041974745222E-2</v>
          </cell>
          <cell r="P155">
            <v>1.5847520848567456E-2</v>
          </cell>
          <cell r="Q155">
            <v>-1.2341575961239944E-2</v>
          </cell>
          <cell r="R155">
            <v>-1.8113150415719659E-3</v>
          </cell>
          <cell r="S155">
            <v>-3.2650842780845117E-2</v>
          </cell>
        </row>
        <row r="156">
          <cell r="A156">
            <v>39233</v>
          </cell>
          <cell r="B156">
            <v>16.970199999999998</v>
          </cell>
          <cell r="C156">
            <v>16.5825</v>
          </cell>
          <cell r="D156">
            <v>18.2836</v>
          </cell>
          <cell r="E156">
            <v>8.3984000000000005</v>
          </cell>
          <cell r="F156">
            <v>18.029699999999998</v>
          </cell>
          <cell r="G156">
            <v>15.8674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-3.052854013395603E-3</v>
          </cell>
          <cell r="O156">
            <v>-1.0977019637616471E-2</v>
          </cell>
          <cell r="P156">
            <v>-1.2633146206163381E-2</v>
          </cell>
          <cell r="Q156">
            <v>-1.7449476704424764E-2</v>
          </cell>
          <cell r="R156">
            <v>-1.2941857508610966E-3</v>
          </cell>
          <cell r="S156">
            <v>-3.2073759102656078E-2</v>
          </cell>
        </row>
        <row r="157">
          <cell r="A157">
            <v>39263</v>
          </cell>
          <cell r="B157">
            <v>16.965699999999998</v>
          </cell>
          <cell r="C157">
            <v>16.587299999999999</v>
          </cell>
          <cell r="D157">
            <v>18.293500000000002</v>
          </cell>
          <cell r="E157">
            <v>8.3671000000000006</v>
          </cell>
          <cell r="F157">
            <v>18.129100000000001</v>
          </cell>
          <cell r="G157">
            <v>15.8453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-3.6094970913611137E-3</v>
          </cell>
          <cell r="O157">
            <v>-1.1205748592674177E-2</v>
          </cell>
          <cell r="P157">
            <v>-1.3554331023282025E-2</v>
          </cell>
          <cell r="Q157">
            <v>-1.6493232976457665E-2</v>
          </cell>
          <cell r="R157">
            <v>-1.8471641131902672E-3</v>
          </cell>
          <cell r="S157">
            <v>-2.9152916694347174E-2</v>
          </cell>
        </row>
        <row r="158">
          <cell r="A158">
            <v>39294</v>
          </cell>
          <cell r="B158">
            <v>17.0457</v>
          </cell>
          <cell r="C158">
            <v>16.5608</v>
          </cell>
          <cell r="D158">
            <v>19.273199999999999</v>
          </cell>
          <cell r="E158">
            <v>8.3782999999999994</v>
          </cell>
          <cell r="F158">
            <v>18.581700000000001</v>
          </cell>
          <cell r="G158">
            <v>15.3626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-3.3339037858706178E-3</v>
          </cell>
          <cell r="O158">
            <v>-1.1594178417324984E-2</v>
          </cell>
          <cell r="P158">
            <v>-5.6895644416458425E-3</v>
          </cell>
          <cell r="Q158">
            <v>-1.5149685169393568E-2</v>
          </cell>
          <cell r="R158">
            <v>6.5192886169729292E-4</v>
          </cell>
          <cell r="S158">
            <v>-3.0454652571432952E-2</v>
          </cell>
        </row>
        <row r="159">
          <cell r="A159">
            <v>39325</v>
          </cell>
          <cell r="B159">
            <v>17.217600000000001</v>
          </cell>
          <cell r="C159">
            <v>12.973599999999999</v>
          </cell>
          <cell r="D159">
            <v>19.492999999999999</v>
          </cell>
          <cell r="E159">
            <v>8.4868000000000006</v>
          </cell>
          <cell r="F159">
            <v>19.668299999999999</v>
          </cell>
          <cell r="G159">
            <v>15.414999999999999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-2.1593404002127059E-3</v>
          </cell>
          <cell r="O159">
            <v>-4.3135196285163407E-2</v>
          </cell>
          <cell r="P159">
            <v>-6.0324789972800727E-3</v>
          </cell>
          <cell r="Q159">
            <v>-1.2991379738567232E-2</v>
          </cell>
          <cell r="R159">
            <v>8.5098418443183017E-3</v>
          </cell>
          <cell r="S159">
            <v>-2.6661351755499288E-2</v>
          </cell>
        </row>
        <row r="160">
          <cell r="A160">
            <v>39355</v>
          </cell>
          <cell r="B160">
            <v>17.201799999999999</v>
          </cell>
          <cell r="C160">
            <v>17.3292</v>
          </cell>
          <cell r="D160">
            <v>19.7865</v>
          </cell>
          <cell r="E160">
            <v>8.5084999999999997</v>
          </cell>
          <cell r="F160">
            <v>19.111899999999999</v>
          </cell>
          <cell r="G160">
            <v>16.442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-2.7575308321715398E-3</v>
          </cell>
          <cell r="O160">
            <v>-7.1625361129822095E-4</v>
          </cell>
          <cell r="P160">
            <v>-5.6224982487522723E-3</v>
          </cell>
          <cell r="Q160">
            <v>-1.1754391031114829E-2</v>
          </cell>
          <cell r="R160">
            <v>9.7107267718669736E-4</v>
          </cell>
          <cell r="S160">
            <v>-1.4484844243462226E-2</v>
          </cell>
        </row>
        <row r="161">
          <cell r="A161">
            <v>39386</v>
          </cell>
          <cell r="B161">
            <v>17.1937</v>
          </cell>
          <cell r="C161">
            <v>17.308599999999998</v>
          </cell>
          <cell r="D161">
            <v>19.962399999999999</v>
          </cell>
          <cell r="E161">
            <v>8.5058000000000007</v>
          </cell>
          <cell r="F161">
            <v>19.501300000000001</v>
          </cell>
          <cell r="G161">
            <v>16.477900000000002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-3.1918980797905048E-3</v>
          </cell>
          <cell r="O161">
            <v>-1.8909027033800641E-3</v>
          </cell>
          <cell r="P161">
            <v>-5.9907218955639503E-3</v>
          </cell>
          <cell r="Q161">
            <v>-1.0792105953744731E-2</v>
          </cell>
          <cell r="R161">
            <v>2.6381915024013126E-3</v>
          </cell>
          <cell r="S161">
            <v>-1.2375532737466912E-2</v>
          </cell>
        </row>
        <row r="162">
          <cell r="A162">
            <v>39416</v>
          </cell>
          <cell r="B162">
            <v>16.1404</v>
          </cell>
          <cell r="C162">
            <v>17.696200000000001</v>
          </cell>
          <cell r="D162">
            <v>20.371300000000002</v>
          </cell>
          <cell r="E162">
            <v>8.6563999999999997</v>
          </cell>
          <cell r="F162">
            <v>19.547599999999999</v>
          </cell>
          <cell r="G162">
            <v>16.6496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-1.2746148267808408E-2</v>
          </cell>
          <cell r="O162">
            <v>6.7879787499471435E-4</v>
          </cell>
          <cell r="P162">
            <v>-4.0320511234234503E-3</v>
          </cell>
          <cell r="Q162">
            <v>-8.4989694381498639E-3</v>
          </cell>
          <cell r="R162">
            <v>1.0694637953953645E-3</v>
          </cell>
          <cell r="S162">
            <v>-9.2455579057284607E-3</v>
          </cell>
        </row>
        <row r="163">
          <cell r="A163">
            <v>39447</v>
          </cell>
          <cell r="B163">
            <v>16.1143</v>
          </cell>
          <cell r="C163">
            <v>17.600999999999999</v>
          </cell>
          <cell r="D163">
            <v>20.380400000000002</v>
          </cell>
          <cell r="E163">
            <v>8.6288999999999998</v>
          </cell>
          <cell r="F163">
            <v>19.533899999999999</v>
          </cell>
          <cell r="G163">
            <v>16.7879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-1.2014670068783673E-2</v>
          </cell>
          <cell r="O163">
            <v>-1.3110662467677159E-3</v>
          </cell>
          <cell r="P163">
            <v>-5.793167171353808E-3</v>
          </cell>
          <cell r="Q163">
            <v>-7.9826502835961578E-3</v>
          </cell>
          <cell r="R163">
            <v>-8.4267975227746204E-4</v>
          </cell>
          <cell r="S163">
            <v>-6.7132364614081652E-3</v>
          </cell>
        </row>
        <row r="164">
          <cell r="A164">
            <v>39478</v>
          </cell>
          <cell r="B164">
            <v>16.064399999999999</v>
          </cell>
          <cell r="C164">
            <v>17.584499999999998</v>
          </cell>
          <cell r="D164">
            <v>20.136099999999999</v>
          </cell>
          <cell r="E164">
            <v>8.6349</v>
          </cell>
          <cell r="F164">
            <v>18.723099999999999</v>
          </cell>
          <cell r="G164">
            <v>17.240500000000001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-1.1486009779591164E-2</v>
          </cell>
          <cell r="O164">
            <v>-2.3578880784704027E-3</v>
          </cell>
          <cell r="P164">
            <v>-8.8824335120735037E-3</v>
          </cell>
          <cell r="Q164">
            <v>-7.1747511180969073E-3</v>
          </cell>
          <cell r="R164">
            <v>-9.7586423077445517E-3</v>
          </cell>
          <cell r="S164">
            <v>-1.6170603820079067E-3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19.747800000000002</v>
          </cell>
          <cell r="E165">
            <v>8.8856999999999999</v>
          </cell>
          <cell r="F165">
            <v>19.676600000000001</v>
          </cell>
          <cell r="G165">
            <v>17.103300000000001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-1.2691718597734471E-2</v>
          </cell>
          <cell r="Q165">
            <v>-4.2565724710961032E-3</v>
          </cell>
          <cell r="R165">
            <v>-1.7935629232153261E-3</v>
          </cell>
          <cell r="S165">
            <v>-2.3116739805785968E-3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18.121200000000002</v>
          </cell>
          <cell r="E166">
            <v>8.8603000000000005</v>
          </cell>
          <cell r="F166">
            <v>18.215299999999999</v>
          </cell>
          <cell r="G166">
            <v>18.954499999999999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-2.7373726583002203E-2</v>
          </cell>
          <cell r="Q166">
            <v>-4.0853863275387599E-3</v>
          </cell>
          <cell r="R166">
            <v>-1.6081160777259244E-2</v>
          </cell>
          <cell r="S166">
            <v>1.561113336541581E-2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18.216699999999999</v>
          </cell>
          <cell r="E167">
            <v>8.8803000000000001</v>
          </cell>
          <cell r="F167">
            <v>18.418700000000001</v>
          </cell>
          <cell r="G167">
            <v>18.3309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-2.4955582020369391E-2</v>
          </cell>
          <cell r="Q167">
            <v>-3.5021023767904326E-3</v>
          </cell>
          <cell r="R167">
            <v>-1.3883448266943894E-2</v>
          </cell>
          <cell r="S167">
            <v>9.3021245428926841E-3</v>
          </cell>
        </row>
        <row r="168">
          <cell r="A168">
            <v>39599</v>
          </cell>
          <cell r="B168">
            <v>12.603400000000001</v>
          </cell>
          <cell r="C168">
            <v>12.552899999999999</v>
          </cell>
          <cell r="D168">
            <v>18.5886</v>
          </cell>
          <cell r="E168">
            <v>8.7215000000000007</v>
          </cell>
          <cell r="F168">
            <v>18.4435</v>
          </cell>
          <cell r="G168">
            <v>18.400099999999998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-3.0137932935798854E-2</v>
          </cell>
          <cell r="O168">
            <v>-4.6421444556419382E-2</v>
          </cell>
          <cell r="P168">
            <v>-2.0309815164497563E-2</v>
          </cell>
          <cell r="Q168">
            <v>-4.5535397381159725E-3</v>
          </cell>
          <cell r="R168">
            <v>-1.3415128926732826E-2</v>
          </cell>
          <cell r="S168">
            <v>9.8288465097220983E-3</v>
          </cell>
        </row>
        <row r="169">
          <cell r="A169">
            <v>39629</v>
          </cell>
          <cell r="B169">
            <v>12.5998</v>
          </cell>
          <cell r="C169">
            <v>12.585699999999999</v>
          </cell>
          <cell r="D169">
            <v>18.742699999999999</v>
          </cell>
          <cell r="E169">
            <v>8.6838999999999995</v>
          </cell>
          <cell r="F169">
            <v>18.472000000000001</v>
          </cell>
          <cell r="G169">
            <v>18.214700000000001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-2.6015542780588347E-2</v>
          </cell>
          <cell r="O169">
            <v>-4.0952295388328112E-2</v>
          </cell>
          <cell r="P169">
            <v>-1.7943368428413608E-2</v>
          </cell>
          <cell r="Q169">
            <v>-4.3789543094898417E-3</v>
          </cell>
          <cell r="R169">
            <v>-1.2859629408792088E-2</v>
          </cell>
          <cell r="S169">
            <v>7.7077715059584405E-3</v>
          </cell>
        </row>
        <row r="170">
          <cell r="A170">
            <v>39660</v>
          </cell>
          <cell r="B170">
            <v>12.6013</v>
          </cell>
          <cell r="C170">
            <v>12.5357</v>
          </cell>
          <cell r="D170">
            <v>18.1112</v>
          </cell>
          <cell r="E170">
            <v>8.7178000000000004</v>
          </cell>
          <cell r="F170">
            <v>16.8124</v>
          </cell>
          <cell r="G170">
            <v>19.224799999999998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-2.2236033498074938E-2</v>
          </cell>
          <cell r="O170">
            <v>-3.6553731203560903E-2</v>
          </cell>
          <cell r="P170">
            <v>-2.2331122058002854E-2</v>
          </cell>
          <cell r="Q170">
            <v>-3.5644765379162814E-3</v>
          </cell>
          <cell r="R170">
            <v>-2.7350365017532817E-2</v>
          </cell>
          <cell r="S170">
            <v>1.5311138156908903E-2</v>
          </cell>
        </row>
        <row r="171">
          <cell r="A171">
            <v>39691</v>
          </cell>
          <cell r="B171">
            <v>10.7949</v>
          </cell>
          <cell r="C171">
            <v>12.3188</v>
          </cell>
          <cell r="D171">
            <v>17.0441</v>
          </cell>
          <cell r="E171">
            <v>8.1199999999999992</v>
          </cell>
          <cell r="F171">
            <v>16.599</v>
          </cell>
          <cell r="G171">
            <v>19.8048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-3.4543509158082436E-2</v>
          </cell>
          <cell r="O171">
            <v>-3.3869446370134816E-2</v>
          </cell>
          <cell r="P171">
            <v>-2.9795985809443159E-2</v>
          </cell>
          <cell r="Q171">
            <v>-8.3656103323954227E-3</v>
          </cell>
          <cell r="R171">
            <v>-2.6879090365675894E-2</v>
          </cell>
          <cell r="S171">
            <v>1.8586500847745241E-2</v>
          </cell>
        </row>
        <row r="172">
          <cell r="A172">
            <v>39721</v>
          </cell>
          <cell r="B172">
            <v>10.8111</v>
          </cell>
          <cell r="C172">
            <v>12.3049</v>
          </cell>
          <cell r="D172">
            <v>17.040199999999999</v>
          </cell>
          <cell r="E172">
            <v>8.0937999999999999</v>
          </cell>
          <cell r="F172">
            <v>15.8072</v>
          </cell>
          <cell r="G172">
            <v>19.802299999999999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-2.9072437254114566E-2</v>
          </cell>
          <cell r="O172">
            <v>-2.9461898380225192E-2</v>
          </cell>
          <cell r="P172">
            <v>-2.6736253223759405E-2</v>
          </cell>
          <cell r="Q172">
            <v>-7.4957408998158033E-3</v>
          </cell>
          <cell r="R172">
            <v>-3.1334613527544998E-2</v>
          </cell>
          <cell r="S172">
            <v>1.622012618488327E-2</v>
          </cell>
        </row>
        <row r="173">
          <cell r="A173">
            <v>39752</v>
          </cell>
          <cell r="B173">
            <v>10.811299999999999</v>
          </cell>
          <cell r="C173">
            <v>12.249000000000001</v>
          </cell>
          <cell r="D173">
            <v>16.8123</v>
          </cell>
          <cell r="E173">
            <v>8.1042000000000005</v>
          </cell>
          <cell r="F173">
            <v>15.700900000000001</v>
          </cell>
          <cell r="G173">
            <v>19.708100000000002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-2.4250019187280484E-2</v>
          </cell>
          <cell r="O173">
            <v>-2.5727434000638604E-2</v>
          </cell>
          <cell r="P173">
            <v>-2.5983397077186936E-2</v>
          </cell>
          <cell r="Q173">
            <v>-6.3441259671780511E-3</v>
          </cell>
          <cell r="R173">
            <v>-2.8995208078227926E-2</v>
          </cell>
          <cell r="S173">
            <v>1.3215109747108471E-2</v>
          </cell>
        </row>
        <row r="174">
          <cell r="A174">
            <v>39782</v>
          </cell>
          <cell r="B174">
            <v>11.5639</v>
          </cell>
          <cell r="C174">
            <v>11.176600000000001</v>
          </cell>
          <cell r="D174">
            <v>16.360499999999998</v>
          </cell>
          <cell r="E174">
            <v>7.3552999999999997</v>
          </cell>
          <cell r="F174">
            <v>15.7525</v>
          </cell>
          <cell r="G174">
            <v>19.6952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-1.3167791506433791E-2</v>
          </cell>
          <cell r="O174">
            <v>-3.1177843038104652E-2</v>
          </cell>
          <cell r="P174">
            <v>-2.7223581895156067E-2</v>
          </cell>
          <cell r="Q174">
            <v>-1.1970736836369813E-2</v>
          </cell>
          <cell r="R174">
            <v>-2.5325151916828281E-2</v>
          </cell>
          <cell r="S174">
            <v>1.1187756863818663E-2</v>
          </cell>
        </row>
        <row r="175">
          <cell r="A175">
            <v>39813</v>
          </cell>
          <cell r="B175">
            <v>11.593400000000001</v>
          </cell>
          <cell r="C175">
            <v>11.151899999999999</v>
          </cell>
          <cell r="D175">
            <v>16.3446</v>
          </cell>
          <cell r="E175">
            <v>7.3377999999999997</v>
          </cell>
          <cell r="F175">
            <v>15.6638</v>
          </cell>
          <cell r="G175">
            <v>19.676100000000002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-9.657552550903805E-3</v>
          </cell>
          <cell r="O175">
            <v>-2.6516805962765382E-2</v>
          </cell>
          <cell r="P175">
            <v>-2.4270043307275984E-2</v>
          </cell>
          <cell r="Q175">
            <v>-1.0398269609962494E-2</v>
          </cell>
          <cell r="R175">
            <v>-2.3134544569613863E-2</v>
          </cell>
          <cell r="S175">
            <v>9.2696878229910247E-3</v>
          </cell>
        </row>
        <row r="176">
          <cell r="A176">
            <v>39844</v>
          </cell>
          <cell r="B176">
            <v>11.5924</v>
          </cell>
          <cell r="C176">
            <v>11.218999999999999</v>
          </cell>
          <cell r="D176">
            <v>16.686900000000001</v>
          </cell>
          <cell r="E176">
            <v>7.3276000000000003</v>
          </cell>
          <cell r="F176">
            <v>14.483700000000001</v>
          </cell>
          <cell r="G176">
            <v>18.684100000000001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-6.8817750817118471E-3</v>
          </cell>
          <cell r="O176">
            <v>-2.1406649543574529E-2</v>
          </cell>
          <cell r="P176">
            <v>-1.8663733396518046E-2</v>
          </cell>
          <cell r="Q176">
            <v>-8.8680143673354368E-3</v>
          </cell>
          <cell r="R176">
            <v>-3.0833066496463904E-2</v>
          </cell>
          <cell r="S176">
            <v>-1.0865606323769228E-3</v>
          </cell>
        </row>
        <row r="177">
          <cell r="A177">
            <v>39872</v>
          </cell>
          <cell r="B177">
            <v>8.2614000000000001</v>
          </cell>
          <cell r="C177">
            <v>11.0762</v>
          </cell>
          <cell r="D177">
            <v>13.7423</v>
          </cell>
          <cell r="E177">
            <v>3.8580000000000001</v>
          </cell>
          <cell r="F177">
            <v>12.8847</v>
          </cell>
          <cell r="G177">
            <v>18.436599999999999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-3.3547641740788198E-2</v>
          </cell>
          <cell r="O177">
            <v>-1.8593138279216694E-2</v>
          </cell>
          <cell r="P177">
            <v>-4.2451828844759024E-2</v>
          </cell>
          <cell r="Q177">
            <v>-3.7852843215561802E-2</v>
          </cell>
          <cell r="R177">
            <v>-4.1503077505945264E-2</v>
          </cell>
          <cell r="S177">
            <v>-3.6129970685949077E-3</v>
          </cell>
        </row>
        <row r="178">
          <cell r="A178">
            <v>39903</v>
          </cell>
          <cell r="B178">
            <v>7.875</v>
          </cell>
          <cell r="C178">
            <v>5.3669000000000002</v>
          </cell>
          <cell r="D178">
            <v>9.8430999999999997</v>
          </cell>
          <cell r="E178">
            <v>3.7597999999999998</v>
          </cell>
          <cell r="F178">
            <v>10.489599999999999</v>
          </cell>
          <cell r="G178">
            <v>12.7105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-3.0842582194606772E-2</v>
          </cell>
          <cell r="O178">
            <v>-6.4895818314362697E-2</v>
          </cell>
          <cell r="P178">
            <v>-7.0833114203857406E-2</v>
          </cell>
          <cell r="Q178">
            <v>-3.3401600731464857E-2</v>
          </cell>
          <cell r="R178">
            <v>-5.6801855773091783E-2</v>
          </cell>
          <cell r="S178">
            <v>-5.3974048421452245E-2</v>
          </cell>
        </row>
        <row r="179">
          <cell r="A179">
            <v>39933</v>
          </cell>
          <cell r="B179">
            <v>7.7518000000000002</v>
          </cell>
          <cell r="C179">
            <v>5.4112</v>
          </cell>
          <cell r="D179">
            <v>9.8519000000000005</v>
          </cell>
          <cell r="E179">
            <v>3.7052999999999998</v>
          </cell>
          <cell r="F179">
            <v>10.9901</v>
          </cell>
          <cell r="G179">
            <v>12.3178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-2.6448738620149001E-2</v>
          </cell>
          <cell r="O179">
            <v>-5.4516640236200106E-2</v>
          </cell>
          <cell r="P179">
            <v>-6.098324057940923E-2</v>
          </cell>
          <cell r="Q179">
            <v>-2.8845232848399287E-2</v>
          </cell>
          <cell r="R179">
            <v>-4.4510300045432043E-2</v>
          </cell>
          <cell r="S179">
            <v>-5.0941225296630449E-2</v>
          </cell>
        </row>
        <row r="180">
          <cell r="A180">
            <v>39964</v>
          </cell>
          <cell r="B180">
            <v>6.6067999999999998</v>
          </cell>
          <cell r="C180">
            <v>4.3442999999999996</v>
          </cell>
          <cell r="D180">
            <v>9.1929999999999996</v>
          </cell>
          <cell r="E180">
            <v>-1.3875</v>
          </cell>
          <cell r="F180">
            <v>10.9663</v>
          </cell>
          <cell r="G180">
            <v>11.381399999999999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-3.1193453878184254E-2</v>
          </cell>
          <cell r="O180">
            <v>-5.4734845373927296E-2</v>
          </cell>
          <cell r="P180">
            <v>-5.789327176392009E-2</v>
          </cell>
          <cell r="Q180">
            <v>-6.890847722683259E-2</v>
          </cell>
          <cell r="R180">
            <v>-3.7969656210659973E-2</v>
          </cell>
          <cell r="S180">
            <v>-5.2854323626250449E-2</v>
          </cell>
        </row>
        <row r="181">
          <cell r="A181">
            <v>39994</v>
          </cell>
          <cell r="B181">
            <v>6.5963000000000003</v>
          </cell>
          <cell r="C181">
            <v>4.3414999999999999</v>
          </cell>
          <cell r="D181">
            <v>9.1638000000000002</v>
          </cell>
          <cell r="E181">
            <v>-1.4147000000000001</v>
          </cell>
          <cell r="F181">
            <v>10.949400000000001</v>
          </cell>
          <cell r="G181">
            <v>11.174799999999999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-2.5171294860591057E-2</v>
          </cell>
          <cell r="O181">
            <v>-4.514731267189262E-2</v>
          </cell>
          <cell r="P181">
            <v>-4.919740312397481E-2</v>
          </cell>
          <cell r="Q181">
            <v>-5.9062680367171785E-2</v>
          </cell>
          <cell r="R181">
            <v>-3.1865806372858733E-2</v>
          </cell>
          <cell r="S181">
            <v>-4.7732789191182706E-2</v>
          </cell>
        </row>
        <row r="182">
          <cell r="A182">
            <v>40025</v>
          </cell>
          <cell r="B182">
            <v>6.6422999999999996</v>
          </cell>
          <cell r="C182">
            <v>4.3506</v>
          </cell>
          <cell r="D182">
            <v>8.1310000000000002</v>
          </cell>
          <cell r="E182">
            <v>-1.4093</v>
          </cell>
          <cell r="F182">
            <v>10.5511</v>
          </cell>
          <cell r="G182">
            <v>11.110300000000001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-1.9377458157579523E-2</v>
          </cell>
          <cell r="O182">
            <v>-3.6264135196702643E-2</v>
          </cell>
          <cell r="P182">
            <v>-4.9537625808513862E-2</v>
          </cell>
          <cell r="Q182">
            <v>-4.9662935179209507E-2</v>
          </cell>
          <cell r="R182">
            <v>-2.9398002876511134E-2</v>
          </cell>
          <cell r="S182">
            <v>-4.1742879913555041E-2</v>
          </cell>
        </row>
        <row r="183">
          <cell r="A183">
            <v>40056</v>
          </cell>
          <cell r="B183">
            <v>5.6096000000000004</v>
          </cell>
          <cell r="C183">
            <v>2.8807</v>
          </cell>
          <cell r="D183">
            <v>5.5529000000000002</v>
          </cell>
          <cell r="E183">
            <v>-2.7665999999999999</v>
          </cell>
          <cell r="F183">
            <v>7.8921999999999999</v>
          </cell>
          <cell r="G183">
            <v>10.3477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-2.3445660594750298E-2</v>
          </cell>
          <cell r="O183">
            <v>-4.1172036140296041E-2</v>
          </cell>
          <cell r="P183">
            <v>-6.3163692430400098E-2</v>
          </cell>
          <cell r="Q183">
            <v>-5.297451966726438E-2</v>
          </cell>
          <cell r="R183">
            <v>-4.6750505363274887E-2</v>
          </cell>
          <cell r="S183">
            <v>-4.2429034226488319E-2</v>
          </cell>
        </row>
        <row r="184">
          <cell r="A184">
            <v>40086</v>
          </cell>
          <cell r="B184">
            <v>5.6090999999999998</v>
          </cell>
          <cell r="C184">
            <v>2.8723999999999998</v>
          </cell>
          <cell r="D184">
            <v>5.5926999999999998</v>
          </cell>
          <cell r="E184">
            <v>-2.7823000000000002</v>
          </cell>
          <cell r="F184">
            <v>7.9157000000000002</v>
          </cell>
          <cell r="G184">
            <v>10.17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-1.7786247114362136E-2</v>
          </cell>
          <cell r="O184">
            <v>-3.2318509277454235E-2</v>
          </cell>
          <cell r="P184">
            <v>-5.1706815211010476E-2</v>
          </cell>
          <cell r="Q184">
            <v>-4.3680449884772446E-2</v>
          </cell>
          <cell r="R184">
            <v>-3.8009162999160101E-2</v>
          </cell>
          <cell r="S184">
            <v>-3.7596400131111402E-2</v>
          </cell>
        </row>
        <row r="185">
          <cell r="A185">
            <v>40117</v>
          </cell>
          <cell r="B185">
            <v>5.6148999999999996</v>
          </cell>
          <cell r="C185">
            <v>2.8696000000000002</v>
          </cell>
          <cell r="D185">
            <v>6.4650999999999996</v>
          </cell>
          <cell r="E185">
            <v>-2.9668999999999999</v>
          </cell>
          <cell r="F185">
            <v>7.7454999999999998</v>
          </cell>
          <cell r="G185">
            <v>9.8701000000000008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-1.2792029342816954E-2</v>
          </cell>
          <cell r="O185">
            <v>-2.4236833198665372E-2</v>
          </cell>
          <cell r="P185">
            <v>-3.4157397380762955E-2</v>
          </cell>
          <cell r="Q185">
            <v>-3.6657568025356517E-2</v>
          </cell>
          <cell r="R185">
            <v>-3.1719608469484781E-2</v>
          </cell>
          <cell r="S185">
            <v>-3.4127467910965645E-2</v>
          </cell>
        </row>
        <row r="186">
          <cell r="A186">
            <v>40147</v>
          </cell>
          <cell r="B186">
            <v>5.4504999999999999</v>
          </cell>
          <cell r="C186">
            <v>2.4653</v>
          </cell>
          <cell r="D186">
            <v>6.3761000000000001</v>
          </cell>
          <cell r="E186">
            <v>-3.6573000000000002</v>
          </cell>
          <cell r="F186">
            <v>7.6786000000000003</v>
          </cell>
          <cell r="G186">
            <v>9.8911999999999995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-9.6247468885630391E-3</v>
          </cell>
          <cell r="O186">
            <v>-2.0473520982351605E-2</v>
          </cell>
          <cell r="P186">
            <v>-2.6926588221134161E-2</v>
          </cell>
          <cell r="Q186">
            <v>-3.4641922418367208E-2</v>
          </cell>
          <cell r="R186">
            <v>-2.5016504585935104E-2</v>
          </cell>
          <cell r="S186">
            <v>-2.8038763066925904E-2</v>
          </cell>
        </row>
        <row r="187">
          <cell r="A187">
            <v>40178</v>
          </cell>
          <cell r="B187">
            <v>5.4202000000000004</v>
          </cell>
          <cell r="C187">
            <v>2.3936000000000002</v>
          </cell>
          <cell r="D187">
            <v>6.3726000000000003</v>
          </cell>
          <cell r="E187">
            <v>-3.6745000000000001</v>
          </cell>
          <cell r="F187">
            <v>7.6797000000000004</v>
          </cell>
          <cell r="G187">
            <v>10.388199999999999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-5.6035077119579845E-3</v>
          </cell>
          <cell r="O187">
            <v>-1.4083172040606509E-2</v>
          </cell>
          <cell r="P187">
            <v>-1.9613256461475128E-2</v>
          </cell>
          <cell r="Q187">
            <v>-2.6685211912090393E-2</v>
          </cell>
          <cell r="R187">
            <v>-1.8312795103978752E-2</v>
          </cell>
          <cell r="S187">
            <v>-1.819708924835595E-2</v>
          </cell>
        </row>
        <row r="188">
          <cell r="A188">
            <v>40209</v>
          </cell>
          <cell r="B188">
            <v>5.4017999999999997</v>
          </cell>
          <cell r="C188">
            <v>2.3458999999999999</v>
          </cell>
          <cell r="D188">
            <v>7.8526999999999996</v>
          </cell>
          <cell r="E188">
            <v>-3.6637</v>
          </cell>
          <cell r="F188">
            <v>8.8407999999999998</v>
          </cell>
          <cell r="G188">
            <v>10.3375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-2.0919291478667377E-3</v>
          </cell>
          <cell r="O188">
            <v>-8.1460984507390633E-3</v>
          </cell>
          <cell r="P188">
            <v>4.1675707314583479E-4</v>
          </cell>
          <cell r="Q188">
            <v>-1.9237623099958686E-2</v>
          </cell>
          <cell r="R188">
            <v>-2.3808789728360404E-3</v>
          </cell>
          <cell r="S188">
            <v>-1.4082411877695832E-2</v>
          </cell>
        </row>
        <row r="189">
          <cell r="A189">
            <v>40237</v>
          </cell>
          <cell r="B189">
            <v>10.5861</v>
          </cell>
          <cell r="C189">
            <v>2.2623000000000002</v>
          </cell>
          <cell r="D189">
            <v>7.6014999999999997</v>
          </cell>
          <cell r="E189">
            <v>-0.50490000000000002</v>
          </cell>
          <cell r="F189">
            <v>7.8997999999999999</v>
          </cell>
          <cell r="G189">
            <v>10.193300000000001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4.7100045118823652E-2</v>
          </cell>
          <cell r="O189">
            <v>-3.1801911697953455E-3</v>
          </cell>
          <cell r="P189">
            <v>2.4249801619127178E-3</v>
          </cell>
          <cell r="Q189">
            <v>1.5124623824254835E-2</v>
          </cell>
          <cell r="R189">
            <v>-6.8116231700791645E-3</v>
          </cell>
          <cell r="S189">
            <v>-1.1145132948019505E-2</v>
          </cell>
        </row>
        <row r="190">
          <cell r="A190">
            <v>40268</v>
          </cell>
          <cell r="B190">
            <v>10.5907</v>
          </cell>
          <cell r="C190">
            <v>6.1637000000000004</v>
          </cell>
          <cell r="D190">
            <v>11.0002</v>
          </cell>
          <cell r="E190">
            <v>-0.52880000000000005</v>
          </cell>
          <cell r="F190">
            <v>9.2012999999999998</v>
          </cell>
          <cell r="G190">
            <v>12.100099999999999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4.4441429756294275E-2</v>
          </cell>
          <cell r="O190">
            <v>3.6230960908878965E-2</v>
          </cell>
          <cell r="P190">
            <v>3.6396506401327189E-2</v>
          </cell>
          <cell r="Q190">
            <v>1.7233859358292657E-2</v>
          </cell>
          <cell r="R190">
            <v>9.1002312277985095E-3</v>
          </cell>
          <cell r="S190">
            <v>9.6311495142394673E-3</v>
          </cell>
        </row>
        <row r="191">
          <cell r="A191">
            <v>40298</v>
          </cell>
          <cell r="B191">
            <v>10.6106</v>
          </cell>
          <cell r="C191">
            <v>6.1642999999999999</v>
          </cell>
          <cell r="D191">
            <v>11.686199999999999</v>
          </cell>
          <cell r="E191">
            <v>-0.57820000000000005</v>
          </cell>
          <cell r="F191">
            <v>9.2207000000000008</v>
          </cell>
          <cell r="G191">
            <v>12.1945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4.1881497596646299E-2</v>
          </cell>
          <cell r="O191">
            <v>3.6302230337157411E-2</v>
          </cell>
          <cell r="P191">
            <v>4.2148231347291024E-2</v>
          </cell>
          <cell r="Q191">
            <v>1.8728428892906945E-2</v>
          </cell>
          <cell r="R191">
            <v>1.1747099624170048E-2</v>
          </cell>
          <cell r="S191">
            <v>1.1868637413736512E-2</v>
          </cell>
        </row>
        <row r="192">
          <cell r="A192">
            <v>40329</v>
          </cell>
          <cell r="B192">
            <v>12.0185</v>
          </cell>
          <cell r="C192">
            <v>6.9246999999999996</v>
          </cell>
          <cell r="D192">
            <v>11.4902</v>
          </cell>
          <cell r="E192">
            <v>3.5640000000000001</v>
          </cell>
          <cell r="F192">
            <v>9.1761999999999997</v>
          </cell>
          <cell r="G192">
            <v>13.3393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5.1533166084745854E-2</v>
          </cell>
          <cell r="O192">
            <v>4.2758745831795918E-2</v>
          </cell>
          <cell r="P192">
            <v>3.9015890910132016E-2</v>
          </cell>
          <cell r="Q192">
            <v>5.6747247600102392E-2</v>
          </cell>
          <cell r="R192">
            <v>1.3423786099921209E-2</v>
          </cell>
          <cell r="S192">
            <v>2.31887987742018E-2</v>
          </cell>
        </row>
        <row r="193">
          <cell r="A193">
            <v>40359</v>
          </cell>
          <cell r="B193">
            <v>12.0204</v>
          </cell>
          <cell r="C193">
            <v>6.8895</v>
          </cell>
          <cell r="D193">
            <v>11.488799999999999</v>
          </cell>
          <cell r="E193">
            <v>3.5295999999999998</v>
          </cell>
          <cell r="F193">
            <v>9.2843999999999998</v>
          </cell>
          <cell r="G193">
            <v>13.315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4.7256664165977541E-2</v>
          </cell>
          <cell r="O193">
            <v>4.1106890233467863E-2</v>
          </cell>
          <cell r="P193">
            <v>3.7676570391418245E-2</v>
          </cell>
          <cell r="Q193">
            <v>5.3011581700380485E-2</v>
          </cell>
          <cell r="R193">
            <v>1.6137838016269567E-2</v>
          </cell>
          <cell r="S193">
            <v>2.2689778822865988E-2</v>
          </cell>
        </row>
        <row r="194">
          <cell r="A194">
            <v>40390</v>
          </cell>
          <cell r="B194">
            <v>12.025499999999999</v>
          </cell>
          <cell r="C194">
            <v>6.9066999999999998</v>
          </cell>
          <cell r="D194">
            <v>13.448399999999999</v>
          </cell>
          <cell r="E194">
            <v>3.5449000000000002</v>
          </cell>
          <cell r="F194">
            <v>10.352600000000001</v>
          </cell>
          <cell r="G194">
            <v>13.3393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4.3144352756653861E-2</v>
          </cell>
          <cell r="O194">
            <v>3.9794542953353974E-2</v>
          </cell>
          <cell r="P194">
            <v>5.3409775733200035E-2</v>
          </cell>
          <cell r="Q194">
            <v>4.9752853098803215E-2</v>
          </cell>
          <cell r="R194">
            <v>2.7251866289240388E-2</v>
          </cell>
          <cell r="S194">
            <v>2.2509679621116892E-2</v>
          </cell>
        </row>
        <row r="195">
          <cell r="A195">
            <v>40421</v>
          </cell>
          <cell r="B195">
            <v>12.978300000000001</v>
          </cell>
          <cell r="C195">
            <v>7.7412000000000001</v>
          </cell>
          <cell r="D195">
            <v>12.1692</v>
          </cell>
          <cell r="E195">
            <v>5.1672000000000002</v>
          </cell>
          <cell r="F195">
            <v>10.486800000000001</v>
          </cell>
          <cell r="G195">
            <v>14.3512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4.7501667498025577E-2</v>
          </cell>
          <cell r="O195">
            <v>4.5513123608164736E-2</v>
          </cell>
          <cell r="P195">
            <v>3.8643183543316993E-2</v>
          </cell>
          <cell r="Q195">
            <v>6.0704187867895228E-2</v>
          </cell>
          <cell r="R195">
            <v>2.8517028361116265E-2</v>
          </cell>
          <cell r="S195">
            <v>3.0831291047323434E-2</v>
          </cell>
        </row>
        <row r="196">
          <cell r="A196">
            <v>40451</v>
          </cell>
          <cell r="B196">
            <v>12.9826</v>
          </cell>
          <cell r="C196">
            <v>7.7519999999999998</v>
          </cell>
          <cell r="D196">
            <v>12.162100000000001</v>
          </cell>
          <cell r="E196">
            <v>5.1820000000000004</v>
          </cell>
          <cell r="F196">
            <v>11.902100000000001</v>
          </cell>
          <cell r="G196">
            <v>14.374499999999999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4.2622224434878772E-2</v>
          </cell>
          <cell r="O196">
            <v>4.2944259429508032E-2</v>
          </cell>
          <cell r="P196">
            <v>3.6504163268135749E-2</v>
          </cell>
          <cell r="Q196">
            <v>5.573430889605329E-2</v>
          </cell>
          <cell r="R196">
            <v>4.035243735242329E-2</v>
          </cell>
          <cell r="S196">
            <v>2.9245468808650709E-2</v>
          </cell>
        </row>
        <row r="197">
          <cell r="A197">
            <v>40482</v>
          </cell>
          <cell r="B197">
            <v>12.984</v>
          </cell>
          <cell r="C197">
            <v>7.8173000000000004</v>
          </cell>
          <cell r="D197">
            <v>12.209099999999999</v>
          </cell>
          <cell r="E197">
            <v>5.2007000000000003</v>
          </cell>
          <cell r="F197">
            <v>11.8796</v>
          </cell>
          <cell r="G197">
            <v>14.3971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3.795964786157395E-2</v>
          </cell>
          <cell r="O197">
            <v>4.0830101584118268E-2</v>
          </cell>
          <cell r="P197">
            <v>3.4756618934431369E-2</v>
          </cell>
          <cell r="Q197">
            <v>5.0892317191782166E-2</v>
          </cell>
          <cell r="R197">
            <v>3.7806041275831356E-2</v>
          </cell>
          <cell r="S197">
            <v>2.7616581325055432E-2</v>
          </cell>
        </row>
        <row r="198">
          <cell r="A198">
            <v>40512</v>
          </cell>
          <cell r="B198">
            <v>13.4147</v>
          </cell>
          <cell r="C198">
            <v>9.9619999999999997</v>
          </cell>
          <cell r="D198">
            <v>12.2974</v>
          </cell>
          <cell r="E198">
            <v>6.4311999999999996</v>
          </cell>
          <cell r="F198">
            <v>11.989000000000001</v>
          </cell>
          <cell r="G198">
            <v>14.882199999999999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3.7339861127376167E-2</v>
          </cell>
          <cell r="O198">
            <v>5.6927850575693786E-2</v>
          </cell>
          <cell r="P198">
            <v>3.3206510660059863E-2</v>
          </cell>
          <cell r="Q198">
            <v>5.6891959458147817E-2</v>
          </cell>
          <cell r="R198">
            <v>3.6434298729031839E-2</v>
          </cell>
          <cell r="S198">
            <v>2.999905380445508E-2</v>
          </cell>
        </row>
        <row r="199">
          <cell r="A199">
            <v>40543</v>
          </cell>
          <cell r="B199">
            <v>13.4222</v>
          </cell>
          <cell r="C199">
            <v>10.0535</v>
          </cell>
          <cell r="D199">
            <v>12.267200000000001</v>
          </cell>
          <cell r="E199">
            <v>6.4248000000000003</v>
          </cell>
          <cell r="F199">
            <v>11.989000000000001</v>
          </cell>
          <cell r="G199">
            <v>14.887600000000001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3.2781901021888979E-2</v>
          </cell>
          <cell r="O199">
            <v>5.2586087401041724E-2</v>
          </cell>
          <cell r="P199">
            <v>3.0545183080134351E-2</v>
          </cell>
          <cell r="Q199">
            <v>5.0850590992530059E-2</v>
          </cell>
          <cell r="R199">
            <v>3.3984388530993517E-2</v>
          </cell>
          <cell r="S199">
            <v>2.7655602599411945E-2</v>
          </cell>
        </row>
        <row r="200">
          <cell r="A200">
            <v>40574</v>
          </cell>
          <cell r="B200">
            <v>13.425599999999999</v>
          </cell>
          <cell r="C200">
            <v>10.0466</v>
          </cell>
          <cell r="D200">
            <v>13.2049</v>
          </cell>
          <cell r="E200">
            <v>6.4257</v>
          </cell>
          <cell r="F200">
            <v>12.820600000000001</v>
          </cell>
          <cell r="G200">
            <v>14.867800000000001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2.8466616173994021E-2</v>
          </cell>
          <cell r="O200">
            <v>4.749474016618066E-2</v>
          </cell>
          <cell r="P200">
            <v>3.6772544574340121E-2</v>
          </cell>
          <cell r="Q200">
            <v>4.5209046145398259E-2</v>
          </cell>
          <cell r="R200">
            <v>3.8988938273109709E-2</v>
          </cell>
          <cell r="S200">
            <v>2.5107802258095013E-2</v>
          </cell>
        </row>
        <row r="201">
          <cell r="A201">
            <v>40602</v>
          </cell>
          <cell r="B201">
            <v>13.7745</v>
          </cell>
          <cell r="C201">
            <v>10.046900000000001</v>
          </cell>
          <cell r="D201">
            <v>13.3758</v>
          </cell>
          <cell r="E201">
            <v>6.9242999999999997</v>
          </cell>
          <cell r="F201">
            <v>12.7661</v>
          </cell>
          <cell r="G201">
            <v>14.792400000000001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2.750663666166597E-2</v>
          </cell>
          <cell r="O201">
            <v>4.2712460506295652E-2</v>
          </cell>
          <cell r="P201">
            <v>3.4748840298691908E-2</v>
          </cell>
          <cell r="Q201">
            <v>4.4340298486629237E-2</v>
          </cell>
          <cell r="R201">
            <v>3.5319276171174606E-2</v>
          </cell>
          <cell r="S201">
            <v>2.2124724650721354E-2</v>
          </cell>
        </row>
        <row r="202">
          <cell r="A202">
            <v>40633</v>
          </cell>
          <cell r="B202">
            <v>13.779199999999999</v>
          </cell>
          <cell r="C202">
            <v>11.039199999999999</v>
          </cell>
          <cell r="D202">
            <v>12.800700000000001</v>
          </cell>
          <cell r="E202">
            <v>6.915</v>
          </cell>
          <cell r="F202">
            <v>12.815</v>
          </cell>
          <cell r="G202">
            <v>15.2417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2.3421034216947269E-2</v>
          </cell>
          <cell r="O202">
            <v>4.6894049995925335E-2</v>
          </cell>
          <cell r="P202">
            <v>2.6479255464989748E-2</v>
          </cell>
          <cell r="Q202">
            <v>3.8773525806080886E-2</v>
          </cell>
          <cell r="R202">
            <v>3.2585680827988239E-2</v>
          </cell>
          <cell r="S202">
            <v>2.3824930505338137E-2</v>
          </cell>
        </row>
        <row r="203">
          <cell r="A203">
            <v>40663</v>
          </cell>
          <cell r="B203">
            <v>13.781700000000001</v>
          </cell>
          <cell r="C203">
            <v>11.142099999999999</v>
          </cell>
          <cell r="D203">
            <v>12.7408</v>
          </cell>
          <cell r="E203">
            <v>6.9066000000000001</v>
          </cell>
          <cell r="F203">
            <v>12.978999999999999</v>
          </cell>
          <cell r="G203">
            <v>15.1031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1.961176593788359E-2</v>
          </cell>
          <cell r="O203">
            <v>4.2386213534148745E-2</v>
          </cell>
          <cell r="P203">
            <v>2.3495339755159373E-2</v>
          </cell>
          <cell r="Q203">
            <v>3.3592814206165882E-2</v>
          </cell>
          <cell r="R203">
            <v>3.0940003591893125E-2</v>
          </cell>
          <cell r="S203">
            <v>2.0050387285451467E-2</v>
          </cell>
        </row>
        <row r="204">
          <cell r="A204">
            <v>40694</v>
          </cell>
          <cell r="B204">
            <v>14.022500000000001</v>
          </cell>
          <cell r="C204">
            <v>11.2639</v>
          </cell>
          <cell r="D204">
            <v>12.719900000000001</v>
          </cell>
          <cell r="E204">
            <v>6.01</v>
          </cell>
          <cell r="F204">
            <v>12.963800000000001</v>
          </cell>
          <cell r="G204">
            <v>15.367000000000001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1.8202476928446228E-2</v>
          </cell>
          <cell r="O204">
            <v>3.8259484900579246E-2</v>
          </cell>
          <cell r="P204">
            <v>2.0916325809083033E-2</v>
          </cell>
          <cell r="Q204">
            <v>2.0882031321851138E-2</v>
          </cell>
          <cell r="R204">
            <v>2.7677424140744547E-2</v>
          </cell>
          <cell r="S204">
            <v>2.0145183054864155E-2</v>
          </cell>
        </row>
        <row r="205">
          <cell r="A205">
            <v>40724</v>
          </cell>
          <cell r="B205">
            <v>14.0228</v>
          </cell>
          <cell r="C205">
            <v>11.258800000000001</v>
          </cell>
          <cell r="D205">
            <v>12.6114</v>
          </cell>
          <cell r="E205">
            <v>5.9724000000000004</v>
          </cell>
          <cell r="F205">
            <v>13.1074</v>
          </cell>
          <cell r="G205">
            <v>15.2944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1.4705152701098942E-2</v>
          </cell>
          <cell r="O205">
            <v>3.3218571896196966E-2</v>
          </cell>
          <cell r="P205">
            <v>1.7730535059112443E-2</v>
          </cell>
          <cell r="Q205">
            <v>1.7104959356188026E-2</v>
          </cell>
          <cell r="R205">
            <v>2.598959162605663E-2</v>
          </cell>
          <cell r="S205">
            <v>1.7112774616752324E-2</v>
          </cell>
        </row>
        <row r="206">
          <cell r="A206">
            <v>40755</v>
          </cell>
          <cell r="B206">
            <v>14.0222</v>
          </cell>
          <cell r="C206">
            <v>11.272600000000001</v>
          </cell>
          <cell r="D206">
            <v>13.2971</v>
          </cell>
          <cell r="E206">
            <v>5.9759000000000002</v>
          </cell>
          <cell r="F206">
            <v>13.655799999999999</v>
          </cell>
          <cell r="G206">
            <v>15.3598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1.1505925574364077E-2</v>
          </cell>
          <cell r="O206">
            <v>2.8694970604637132E-2</v>
          </cell>
          <cell r="P206">
            <v>2.2436531096781103E-2</v>
          </cell>
          <cell r="Q206">
            <v>1.4007745768193844E-2</v>
          </cell>
          <cell r="R206">
            <v>2.7869100960106134E-2</v>
          </cell>
          <cell r="S206">
            <v>1.5524842922705933E-2</v>
          </cell>
        </row>
        <row r="207">
          <cell r="A207">
            <v>40786</v>
          </cell>
          <cell r="B207">
            <v>14.112</v>
          </cell>
          <cell r="C207">
            <v>10.8513</v>
          </cell>
          <cell r="D207">
            <v>15.1906</v>
          </cell>
          <cell r="E207">
            <v>5.2915000000000001</v>
          </cell>
          <cell r="F207">
            <v>13.7499</v>
          </cell>
          <cell r="G207">
            <v>15.686299999999999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9.3998242998233113E-3</v>
          </cell>
          <cell r="O207">
            <v>2.0671381134274202E-2</v>
          </cell>
          <cell r="P207">
            <v>3.6409440784464751E-2</v>
          </cell>
          <cell r="Q207">
            <v>5.1386503285479361E-3</v>
          </cell>
          <cell r="R207">
            <v>2.5407865089861197E-2</v>
          </cell>
          <cell r="S207">
            <v>1.6352403333132644E-2</v>
          </cell>
        </row>
        <row r="208">
          <cell r="A208">
            <v>40816</v>
          </cell>
          <cell r="B208">
            <v>14.113200000000001</v>
          </cell>
          <cell r="C208">
            <v>10.878299999999999</v>
          </cell>
          <cell r="D208">
            <v>15.1578</v>
          </cell>
          <cell r="E208">
            <v>5.2857000000000003</v>
          </cell>
          <cell r="F208">
            <v>13.998799999999999</v>
          </cell>
          <cell r="G208">
            <v>15.852600000000001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6.6939825754604061E-3</v>
          </cell>
          <cell r="O208">
            <v>1.739825454380407E-2</v>
          </cell>
          <cell r="P208">
            <v>3.1454961742721929E-2</v>
          </cell>
          <cell r="Q208">
            <v>3.2691904564693709E-3</v>
          </cell>
          <cell r="R208">
            <v>2.4308327734332291E-2</v>
          </cell>
          <cell r="S208">
            <v>1.5553148870345765E-2</v>
          </cell>
        </row>
        <row r="209">
          <cell r="A209">
            <v>40847</v>
          </cell>
          <cell r="B209">
            <v>14.115600000000001</v>
          </cell>
          <cell r="C209">
            <v>11.049799999999999</v>
          </cell>
          <cell r="D209">
            <v>15.1553</v>
          </cell>
          <cell r="E209">
            <v>5.3023999999999996</v>
          </cell>
          <cell r="F209">
            <v>13.9826</v>
          </cell>
          <cell r="G209">
            <v>15.835800000000001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4.2716385769389301E-3</v>
          </cell>
          <cell r="O209">
            <v>1.565569142074736E-2</v>
          </cell>
          <cell r="P209">
            <v>2.713914500844691E-2</v>
          </cell>
          <cell r="Q209">
            <v>1.797483906095616E-3</v>
          </cell>
          <cell r="R209">
            <v>2.0824249904527133E-2</v>
          </cell>
          <cell r="S209">
            <v>1.3131271147988937E-2</v>
          </cell>
        </row>
        <row r="210">
          <cell r="A210">
            <v>40877</v>
          </cell>
          <cell r="B210">
            <v>14.690899999999999</v>
          </cell>
          <cell r="C210">
            <v>10.418799999999999</v>
          </cell>
          <cell r="D210">
            <v>15.0221</v>
          </cell>
          <cell r="E210">
            <v>4.8437999999999999</v>
          </cell>
          <cell r="F210">
            <v>13.9917</v>
          </cell>
          <cell r="G210">
            <v>15.1187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7.137505831171875E-3</v>
          </cell>
          <cell r="O210">
            <v>6.9491910980672249E-3</v>
          </cell>
          <cell r="P210">
            <v>2.1976486804700171E-2</v>
          </cell>
          <cell r="Q210">
            <v>-3.6874129075289376E-3</v>
          </cell>
          <cell r="R210">
            <v>1.7822215935647829E-2</v>
          </cell>
          <cell r="S210">
            <v>4.7250545671018076E-3</v>
          </cell>
        </row>
        <row r="211">
          <cell r="A211">
            <v>40908</v>
          </cell>
          <cell r="B211">
            <v>14.6934</v>
          </cell>
          <cell r="C211">
            <v>10.3392</v>
          </cell>
          <cell r="D211">
            <v>15.021699999999999</v>
          </cell>
          <cell r="E211">
            <v>4.8310000000000004</v>
          </cell>
          <cell r="F211">
            <v>13.992000000000001</v>
          </cell>
          <cell r="G211">
            <v>15.0702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4.5664447017508183E-3</v>
          </cell>
          <cell r="O211">
            <v>4.0891827527005375E-3</v>
          </cell>
          <cell r="P211">
            <v>1.8436105786417956E-2</v>
          </cell>
          <cell r="Q211">
            <v>-4.5609271573335605E-3</v>
          </cell>
          <cell r="R211">
            <v>1.4967590580418282E-2</v>
          </cell>
          <cell r="S211">
            <v>3.1816675413348073E-3</v>
          </cell>
        </row>
        <row r="212">
          <cell r="A212">
            <v>40939</v>
          </cell>
          <cell r="B212">
            <v>14.690799999999999</v>
          </cell>
          <cell r="C212">
            <v>10.3293</v>
          </cell>
          <cell r="D212">
            <v>16.278300000000002</v>
          </cell>
          <cell r="E212">
            <v>4.8312999999999997</v>
          </cell>
          <cell r="F212">
            <v>13.1812</v>
          </cell>
          <cell r="G212">
            <v>14.9863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2.2239854896830024E-3</v>
          </cell>
          <cell r="O212">
            <v>2.1562834900143634E-3</v>
          </cell>
          <cell r="P212">
            <v>2.654714202391192E-2</v>
          </cell>
          <cell r="Q212">
            <v>-5.1776885313447795E-3</v>
          </cell>
          <cell r="R212">
            <v>4.9130030065198758E-3</v>
          </cell>
          <cell r="S212">
            <v>1.5204062829768006E-3</v>
          </cell>
        </row>
        <row r="213">
          <cell r="A213">
            <v>40968</v>
          </cell>
          <cell r="B213">
            <v>14.7186</v>
          </cell>
          <cell r="C213">
            <v>8.4646000000000008</v>
          </cell>
          <cell r="D213">
            <v>15.4381</v>
          </cell>
          <cell r="E213">
            <v>3.2826</v>
          </cell>
          <cell r="F213">
            <v>13.0707</v>
          </cell>
          <cell r="G213">
            <v>14.839399999999999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4.2098479639186338E-4</v>
          </cell>
          <cell r="O213">
            <v>-1.5860140780695798E-2</v>
          </cell>
          <cell r="P213">
            <v>1.45808724011005E-2</v>
          </cell>
          <cell r="Q213">
            <v>-1.9296332514885751E-2</v>
          </cell>
          <cell r="R213">
            <v>2.3904819118924616E-3</v>
          </cell>
          <cell r="S213">
            <v>-5.9175064943328692E-4</v>
          </cell>
        </row>
        <row r="214">
          <cell r="A214">
            <v>40999</v>
          </cell>
          <cell r="B214">
            <v>14.7074</v>
          </cell>
          <cell r="C214">
            <v>7.4763999999999999</v>
          </cell>
          <cell r="D214">
            <v>15.433</v>
          </cell>
          <cell r="E214">
            <v>3.2768000000000002</v>
          </cell>
          <cell r="F214">
            <v>13.2668</v>
          </cell>
          <cell r="G214">
            <v>14.415699999999999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-1.5116748109132061E-3</v>
          </cell>
          <cell r="O214">
            <v>-2.3866825053325672E-2</v>
          </cell>
          <cell r="P214">
            <v>1.1227109558699854E-2</v>
          </cell>
          <cell r="Q214">
            <v>-1.7993947183680647E-2</v>
          </cell>
          <cell r="R214">
            <v>2.9102084867404267E-3</v>
          </cell>
          <cell r="S214">
            <v>-4.8841793465820875E-3</v>
          </cell>
        </row>
        <row r="215">
          <cell r="A215">
            <v>41029</v>
          </cell>
          <cell r="B215">
            <v>14.7094</v>
          </cell>
          <cell r="C215">
            <v>6.9950999999999999</v>
          </cell>
          <cell r="D215">
            <v>15.452500000000001</v>
          </cell>
          <cell r="E215">
            <v>3.2940999999999998</v>
          </cell>
          <cell r="F215">
            <v>13.302199999999999</v>
          </cell>
          <cell r="G215">
            <v>14.508100000000001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-3.0845415531877939E-3</v>
          </cell>
          <cell r="O215">
            <v>-2.6262147135333338E-2</v>
          </cell>
          <cell r="P215">
            <v>8.378226324588435E-3</v>
          </cell>
          <cell r="Q215">
            <v>-1.65054776145089E-2</v>
          </cell>
          <cell r="R215">
            <v>1.943998902768076E-3</v>
          </cell>
          <cell r="S215">
            <v>-4.1090449197050561E-3</v>
          </cell>
        </row>
        <row r="216">
          <cell r="A216">
            <v>41060</v>
          </cell>
          <cell r="B216">
            <v>14.6328</v>
          </cell>
          <cell r="C216">
            <v>6.2813999999999997</v>
          </cell>
          <cell r="D216">
            <v>15.216100000000001</v>
          </cell>
          <cell r="E216">
            <v>4.5179</v>
          </cell>
          <cell r="F216">
            <v>13.193199999999999</v>
          </cell>
          <cell r="G216">
            <v>13.9818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-5.1395763336720005E-3</v>
          </cell>
          <cell r="O216">
            <v>-3.020454370566977E-2</v>
          </cell>
          <cell r="P216">
            <v>3.7443165442230431E-3</v>
          </cell>
          <cell r="Q216">
            <v>-4.449046556247227E-3</v>
          </cell>
          <cell r="R216">
            <v>-1.894485184907957E-4</v>
          </cell>
          <cell r="S216">
            <v>-8.797224782057373E-3</v>
          </cell>
        </row>
        <row r="217">
          <cell r="A217">
            <v>41090</v>
          </cell>
          <cell r="B217">
            <v>14.6325</v>
          </cell>
          <cell r="C217">
            <v>6.2731000000000003</v>
          </cell>
          <cell r="D217">
            <v>15.2126</v>
          </cell>
          <cell r="E217">
            <v>4.5262000000000002</v>
          </cell>
          <cell r="F217">
            <v>13.1912</v>
          </cell>
          <cell r="G217">
            <v>13.9594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-6.2354091658564492E-3</v>
          </cell>
          <cell r="O217">
            <v>-2.7233954982124286E-2</v>
          </cell>
          <cell r="P217">
            <v>1.7032292745361487E-3</v>
          </cell>
          <cell r="Q217">
            <v>-4.4999322518402439E-3</v>
          </cell>
          <cell r="R217">
            <v>-1.1229943620480575E-3</v>
          </cell>
          <cell r="S217">
            <v>-8.4186567515003759E-3</v>
          </cell>
        </row>
        <row r="218">
          <cell r="A218">
            <v>41121</v>
          </cell>
          <cell r="B218">
            <v>14.6378</v>
          </cell>
          <cell r="C218">
            <v>6.4984999999999999</v>
          </cell>
          <cell r="D218">
            <v>14.149900000000001</v>
          </cell>
          <cell r="E218">
            <v>4.5349000000000004</v>
          </cell>
          <cell r="F218">
            <v>12.357100000000001</v>
          </cell>
          <cell r="G218">
            <v>13.878500000000001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-7.1018783741020643E-3</v>
          </cell>
          <cell r="O218">
            <v>-2.2356637788759706E-2</v>
          </cell>
          <cell r="P218">
            <v>-9.8485373491113918E-3</v>
          </cell>
          <cell r="Q218">
            <v>-4.4989411031227796E-3</v>
          </cell>
          <cell r="R218">
            <v>-9.4506827224509499E-3</v>
          </cell>
          <cell r="S218">
            <v>-8.5320079707403278E-3</v>
          </cell>
        </row>
        <row r="219">
          <cell r="A219">
            <v>41152</v>
          </cell>
          <cell r="B219">
            <v>14.2933</v>
          </cell>
          <cell r="C219">
            <v>6.5510999999999999</v>
          </cell>
          <cell r="D219">
            <v>13.2377</v>
          </cell>
          <cell r="E219">
            <v>4.3356000000000003</v>
          </cell>
          <cell r="F219">
            <v>12.1654</v>
          </cell>
          <cell r="G219">
            <v>12.8675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-1.08899054790459E-2</v>
          </cell>
          <cell r="O219">
            <v>-1.9414214081203963E-2</v>
          </cell>
          <cell r="P219">
            <v>-1.8376675166712122E-2</v>
          </cell>
          <cell r="Q219">
            <v>-6.3000906648745846E-3</v>
          </cell>
          <cell r="R219">
            <v>-1.0867533583188588E-2</v>
          </cell>
          <cell r="S219">
            <v>-1.6699058908224238E-2</v>
          </cell>
        </row>
        <row r="220">
          <cell r="A220">
            <v>41182</v>
          </cell>
          <cell r="B220">
            <v>14.2973</v>
          </cell>
          <cell r="C220">
            <v>6.6227999999999998</v>
          </cell>
          <cell r="D220">
            <v>13.226000000000001</v>
          </cell>
          <cell r="E220">
            <v>4.3278999999999996</v>
          </cell>
          <cell r="F220">
            <v>12.333500000000001</v>
          </cell>
          <cell r="G220">
            <v>12.8034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-1.1073860316699857E-2</v>
          </cell>
          <cell r="O220">
            <v>-1.6508745201626419E-2</v>
          </cell>
          <cell r="P220">
            <v>-1.7843168083128785E-2</v>
          </cell>
          <cell r="Q220">
            <v>-6.1491204627433134E-3</v>
          </cell>
          <cell r="R220">
            <v>-8.8584247069606378E-3</v>
          </cell>
          <cell r="S220">
            <v>-1.5420210892475623E-2</v>
          </cell>
        </row>
        <row r="221">
          <cell r="A221">
            <v>41213</v>
          </cell>
          <cell r="B221">
            <v>14.305199999999999</v>
          </cell>
          <cell r="C221">
            <v>6.4470999999999998</v>
          </cell>
          <cell r="D221">
            <v>13.178699999999999</v>
          </cell>
          <cell r="E221">
            <v>4.3339999999999996</v>
          </cell>
          <cell r="F221">
            <v>11.396800000000001</v>
          </cell>
          <cell r="G221">
            <v>12.802199999999999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-1.1115041450605663E-2</v>
          </cell>
          <cell r="O221">
            <v>-1.6000579829271784E-2</v>
          </cell>
          <cell r="P221">
            <v>-1.7470813141384767E-2</v>
          </cell>
          <cell r="Q221">
            <v>-5.8450856740173583E-3</v>
          </cell>
          <cell r="R221">
            <v>-1.6735986764121798E-2</v>
          </cell>
          <cell r="S221">
            <v>-1.362149903759125E-2</v>
          </cell>
        </row>
        <row r="222">
          <cell r="A222">
            <v>41243</v>
          </cell>
          <cell r="B222">
            <v>13.7475</v>
          </cell>
          <cell r="C222">
            <v>6.6094999999999997</v>
          </cell>
          <cell r="D222">
            <v>12.629899999999999</v>
          </cell>
          <cell r="E222">
            <v>3.9796999999999998</v>
          </cell>
          <cell r="F222">
            <v>11.414099999999999</v>
          </cell>
          <cell r="G222">
            <v>13.1839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-1.6030101202437096E-2</v>
          </cell>
          <cell r="O222">
            <v>-1.2457597600439714E-2</v>
          </cell>
          <cell r="P222">
            <v>-2.1310909204185505E-2</v>
          </cell>
          <cell r="Q222">
            <v>-8.702190812801977E-3</v>
          </cell>
          <cell r="R222">
            <v>-1.5144333479122718E-2</v>
          </cell>
          <cell r="S222">
            <v>-8.6526067258998474E-3</v>
          </cell>
        </row>
        <row r="223">
          <cell r="A223">
            <v>41274</v>
          </cell>
          <cell r="B223">
            <v>13.7514</v>
          </cell>
          <cell r="C223">
            <v>5.6066000000000003</v>
          </cell>
          <cell r="D223">
            <v>12.6295</v>
          </cell>
          <cell r="E223">
            <v>3.9796999999999998</v>
          </cell>
          <cell r="F223">
            <v>11.4152</v>
          </cell>
          <cell r="G223">
            <v>13.073700000000001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-1.5291667703757721E-2</v>
          </cell>
          <cell r="O223">
            <v>-1.9487742101828128E-2</v>
          </cell>
          <cell r="P223">
            <v>-1.9699683076716906E-2</v>
          </cell>
          <cell r="Q223">
            <v>-8.0289017678359144E-3</v>
          </cell>
          <cell r="R223">
            <v>-1.3769810029161854E-2</v>
          </cell>
          <cell r="S223">
            <v>-8.5423764239022041E-3</v>
          </cell>
        </row>
        <row r="224">
          <cell r="A224">
            <v>41305</v>
          </cell>
          <cell r="B224">
            <v>13.794</v>
          </cell>
          <cell r="C224">
            <v>5.7732000000000001</v>
          </cell>
          <cell r="D224">
            <v>11.2849</v>
          </cell>
          <cell r="E224">
            <v>3.9784000000000002</v>
          </cell>
          <cell r="F224">
            <v>11.1288</v>
          </cell>
          <cell r="G224">
            <v>12.5326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-1.4185508394594155E-2</v>
          </cell>
          <cell r="O224">
            <v>-1.523580422659367E-2</v>
          </cell>
          <cell r="P224">
            <v>-3.067935130109653E-2</v>
          </cell>
          <cell r="Q224">
            <v>-7.3850685055376307E-3</v>
          </cell>
          <cell r="R224">
            <v>-1.5149805728042214E-2</v>
          </cell>
          <cell r="S224">
            <v>-1.2881463952952891E-2</v>
          </cell>
        </row>
        <row r="225">
          <cell r="A225">
            <v>41333</v>
          </cell>
          <cell r="B225">
            <v>13.542400000000001</v>
          </cell>
          <cell r="C225">
            <v>6.7552000000000003</v>
          </cell>
          <cell r="D225">
            <v>11.352</v>
          </cell>
          <cell r="E225">
            <v>5.5004999999999997</v>
          </cell>
          <cell r="F225">
            <v>11.244199999999999</v>
          </cell>
          <cell r="G225">
            <v>12.5069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-1.5680465871495086E-2</v>
          </cell>
          <cell r="O225">
            <v>-4.2138550564395413E-3</v>
          </cell>
          <cell r="P225">
            <v>-2.7089616317625343E-2</v>
          </cell>
          <cell r="Q225">
            <v>6.6294558897834668E-3</v>
          </cell>
          <cell r="R225">
            <v>-1.2560117337029393E-2</v>
          </cell>
          <cell r="S225">
            <v>-1.2106075490255499E-2</v>
          </cell>
        </row>
        <row r="226">
          <cell r="A226">
            <v>41364</v>
          </cell>
          <cell r="B226">
            <v>13.4023</v>
          </cell>
          <cell r="C226">
            <v>6.1776</v>
          </cell>
          <cell r="D226">
            <v>10.6623</v>
          </cell>
          <cell r="E226">
            <v>5.4996</v>
          </cell>
          <cell r="F226">
            <v>11.5036</v>
          </cell>
          <cell r="G226">
            <v>13.017300000000001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-1.5891980099082784E-2</v>
          </cell>
          <cell r="O226">
            <v>-8.2008271155493244E-3</v>
          </cell>
          <cell r="P226">
            <v>-3.0321087479482076E-2</v>
          </cell>
          <cell r="Q226">
            <v>5.5102758125916565E-3</v>
          </cell>
          <cell r="R226">
            <v>-8.9172899626259287E-3</v>
          </cell>
          <cell r="S226">
            <v>-5.9472151482460947E-3</v>
          </cell>
        </row>
        <row r="227">
          <cell r="A227">
            <v>41394</v>
          </cell>
          <cell r="B227">
            <v>13.399100000000001</v>
          </cell>
          <cell r="C227">
            <v>6.0635000000000003</v>
          </cell>
          <cell r="D227">
            <v>9.6097000000000001</v>
          </cell>
          <cell r="E227">
            <v>5.4943</v>
          </cell>
          <cell r="F227">
            <v>11.472300000000001</v>
          </cell>
          <cell r="G227">
            <v>12.9354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-1.4751910998744081E-2</v>
          </cell>
          <cell r="O227">
            <v>-7.5672427970348453E-3</v>
          </cell>
          <cell r="P227">
            <v>-3.5960551370468836E-2</v>
          </cell>
          <cell r="Q227">
            <v>4.445677651654165E-3</v>
          </cell>
          <cell r="R227">
            <v>-8.200629471716514E-3</v>
          </cell>
          <cell r="S227">
            <v>-5.6485786067234575E-3</v>
          </cell>
        </row>
        <row r="228">
          <cell r="A228">
            <v>41425</v>
          </cell>
          <cell r="B228">
            <v>13.4749</v>
          </cell>
          <cell r="C228">
            <v>6.4122000000000003</v>
          </cell>
          <cell r="D228">
            <v>9.4985999999999997</v>
          </cell>
          <cell r="E228">
            <v>5.3872</v>
          </cell>
          <cell r="F228">
            <v>11.4748</v>
          </cell>
          <cell r="G228">
            <v>12.3073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-1.2938494567564084E-2</v>
          </cell>
          <cell r="O228">
            <v>-2.8839971349254334E-3</v>
          </cell>
          <cell r="P228">
            <v>-3.2468810014421069E-2</v>
          </cell>
          <cell r="Q228">
            <v>2.592748931608302E-3</v>
          </cell>
          <cell r="R228">
            <v>-7.2100499644498581E-3</v>
          </cell>
          <cell r="S228">
            <v>-1.0199360453851369E-2</v>
          </cell>
        </row>
        <row r="229">
          <cell r="A229">
            <v>41455</v>
          </cell>
          <cell r="B229">
            <v>13.4682</v>
          </cell>
          <cell r="C229">
            <v>6.4865000000000004</v>
          </cell>
          <cell r="D229">
            <v>9.4877000000000002</v>
          </cell>
          <cell r="E229">
            <v>5.3887</v>
          </cell>
          <cell r="F229">
            <v>11.606400000000001</v>
          </cell>
          <cell r="G229">
            <v>12.2628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-1.1970358572936633E-2</v>
          </cell>
          <cell r="O229">
            <v>-1.1571660690729946E-3</v>
          </cell>
          <cell r="P229">
            <v>-2.8269470963415984E-2</v>
          </cell>
          <cell r="Q229">
            <v>1.8997851330109494E-3</v>
          </cell>
          <cell r="R229">
            <v>-5.1488214216495898E-3</v>
          </cell>
          <cell r="S229">
            <v>-8.9861823837554585E-3</v>
          </cell>
        </row>
        <row r="230">
          <cell r="A230">
            <v>41486</v>
          </cell>
          <cell r="B230">
            <v>13.4871</v>
          </cell>
          <cell r="C230">
            <v>6.4447999999999999</v>
          </cell>
          <cell r="D230">
            <v>10.6092</v>
          </cell>
          <cell r="E230">
            <v>5.3891</v>
          </cell>
          <cell r="F230">
            <v>11.239599999999999</v>
          </cell>
          <cell r="G230">
            <v>12.2727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-1.080241334633918E-2</v>
          </cell>
          <cell r="O230">
            <v>-6.4996812442783989E-4</v>
          </cell>
          <cell r="P230">
            <v>-1.5242298086735389E-2</v>
          </cell>
          <cell r="Q230">
            <v>1.2639212643481379E-3</v>
          </cell>
          <cell r="R230">
            <v>-8.1903647434023695E-3</v>
          </cell>
          <cell r="S230">
            <v>-7.3762134915753737E-3</v>
          </cell>
        </row>
        <row r="231">
          <cell r="A231">
            <v>41517</v>
          </cell>
          <cell r="B231">
            <v>14.056699999999999</v>
          </cell>
          <cell r="C231">
            <v>6.8757999999999999</v>
          </cell>
          <cell r="D231">
            <v>9.5858000000000008</v>
          </cell>
          <cell r="E231">
            <v>6.5647000000000002</v>
          </cell>
          <cell r="F231">
            <v>11.039099999999999</v>
          </cell>
          <cell r="G231">
            <v>12.564399999999999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-4.8486969499302113E-3</v>
          </cell>
          <cell r="O231">
            <v>3.9551697565376109E-3</v>
          </cell>
          <cell r="P231">
            <v>-2.1970703878804388E-2</v>
          </cell>
          <cell r="Q231">
            <v>1.1036222984097677E-2</v>
          </cell>
          <cell r="R231">
            <v>-8.8488247112540469E-3</v>
          </cell>
          <cell r="S231">
            <v>-3.4078629238555179E-3</v>
          </cell>
        </row>
        <row r="232">
          <cell r="A232">
            <v>41547</v>
          </cell>
          <cell r="B232">
            <v>14.051399999999999</v>
          </cell>
          <cell r="C232">
            <v>6.8794000000000004</v>
          </cell>
          <cell r="D232">
            <v>9.5344999999999995</v>
          </cell>
          <cell r="E232">
            <v>6.5621</v>
          </cell>
          <cell r="F232">
            <v>10.715999999999999</v>
          </cell>
          <cell r="G232">
            <v>12.5306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-4.6318017608475695E-3</v>
          </cell>
          <cell r="O232">
            <v>4.2152906346463936E-3</v>
          </cell>
          <cell r="P232">
            <v>-1.9333137999263422E-2</v>
          </cell>
          <cell r="Q232">
            <v>9.1858110764860522E-3</v>
          </cell>
          <cell r="R232">
            <v>-1.0439850099188153E-2</v>
          </cell>
          <cell r="S232">
            <v>-2.7551259682213748E-3</v>
          </cell>
        </row>
        <row r="233">
          <cell r="A233">
            <v>41578</v>
          </cell>
          <cell r="B233">
            <v>14.054399999999999</v>
          </cell>
          <cell r="C233">
            <v>6.7685000000000004</v>
          </cell>
          <cell r="D233">
            <v>10.1525</v>
          </cell>
          <cell r="E233">
            <v>6.5640000000000001</v>
          </cell>
          <cell r="F233">
            <v>10.7798</v>
          </cell>
          <cell r="G233">
            <v>12.507899999999999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-4.3329533919903443E-3</v>
          </cell>
          <cell r="O233">
            <v>3.4046862524301866E-3</v>
          </cell>
          <cell r="P233">
            <v>-1.0611604009953125E-2</v>
          </cell>
          <cell r="Q233">
            <v>7.5284223026425238E-3</v>
          </cell>
          <cell r="R233">
            <v>-8.3574333271094932E-3</v>
          </cell>
          <cell r="S233">
            <v>-2.0511810342822303E-3</v>
          </cell>
        </row>
        <row r="234">
          <cell r="A234">
            <v>41608</v>
          </cell>
          <cell r="B234">
            <v>14.280099999999999</v>
          </cell>
          <cell r="C234">
            <v>7.1307999999999998</v>
          </cell>
          <cell r="D234">
            <v>11.1221</v>
          </cell>
          <cell r="E234">
            <v>7.6022999999999996</v>
          </cell>
          <cell r="F234">
            <v>10.819100000000001</v>
          </cell>
          <cell r="G234">
            <v>12.281700000000001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-2.0733824250939214E-3</v>
          </cell>
          <cell r="O234">
            <v>6.8243955874236839E-3</v>
          </cell>
          <cell r="P234">
            <v>2.1035112282762113E-4</v>
          </cell>
          <cell r="Q234">
            <v>1.5131830931015769E-2</v>
          </cell>
          <cell r="R234">
            <v>-6.6773345003959686E-3</v>
          </cell>
          <cell r="S234">
            <v>-3.273257228847708E-3</v>
          </cell>
        </row>
        <row r="235">
          <cell r="A235">
            <v>41639</v>
          </cell>
          <cell r="B235">
            <v>14.252000000000001</v>
          </cell>
          <cell r="C235">
            <v>7.1321000000000003</v>
          </cell>
          <cell r="D235">
            <v>11.094900000000001</v>
          </cell>
          <cell r="E235">
            <v>7.6067999999999998</v>
          </cell>
          <cell r="F235">
            <v>10.819599999999999</v>
          </cell>
          <cell r="G235">
            <v>12.2006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-2.3029479324136837E-3</v>
          </cell>
          <cell r="O235">
            <v>6.6038453760130442E-3</v>
          </cell>
          <cell r="P235">
            <v>9.5920388608245583E-4</v>
          </cell>
          <cell r="Q235">
            <v>1.2609444970131589E-2</v>
          </cell>
          <cell r="R235">
            <v>-5.4896121488823193E-3</v>
          </cell>
          <cell r="S235">
            <v>-3.0501209700060806E-3</v>
          </cell>
        </row>
        <row r="236">
          <cell r="A236">
            <v>41670</v>
          </cell>
          <cell r="B236">
            <v>14.253</v>
          </cell>
          <cell r="C236">
            <v>7.0965999999999996</v>
          </cell>
          <cell r="D236">
            <v>12.594900000000001</v>
          </cell>
          <cell r="E236">
            <v>7.6075999999999997</v>
          </cell>
          <cell r="F236">
            <v>10.661899999999999</v>
          </cell>
          <cell r="G236">
            <v>12.221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-2.2317075146123955E-3</v>
          </cell>
          <cell r="O236">
            <v>6.0350088670469756E-3</v>
          </cell>
          <cell r="P236">
            <v>1.2866470227172098E-2</v>
          </cell>
          <cell r="Q236">
            <v>1.026403795481901E-2</v>
          </cell>
          <cell r="R236">
            <v>-6.1857708808210178E-3</v>
          </cell>
          <cell r="S236">
            <v>-1.9404947157138609E-3</v>
          </cell>
        </row>
        <row r="237">
          <cell r="A237">
            <v>41698</v>
          </cell>
          <cell r="B237">
            <v>14.686199999999999</v>
          </cell>
          <cell r="C237">
            <v>7.6985999999999999</v>
          </cell>
          <cell r="D237">
            <v>10.8035</v>
          </cell>
          <cell r="E237">
            <v>7.8669000000000002</v>
          </cell>
          <cell r="F237">
            <v>10.822800000000001</v>
          </cell>
          <cell r="G237">
            <v>12.199299999999999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1.6407466674030857E-3</v>
          </cell>
          <cell r="O237">
            <v>1.1090592471214099E-2</v>
          </cell>
          <cell r="P237">
            <v>-4.8508795638810831E-3</v>
          </cell>
          <cell r="Q237">
            <v>1.0399380640645725E-2</v>
          </cell>
          <cell r="R237">
            <v>-3.6038402254595248E-3</v>
          </cell>
          <cell r="S237">
            <v>-1.318075859686818E-3</v>
          </cell>
        </row>
        <row r="238">
          <cell r="A238">
            <v>41729</v>
          </cell>
          <cell r="B238">
            <v>14.680400000000001</v>
          </cell>
          <cell r="C238">
            <v>6.7359</v>
          </cell>
          <cell r="D238">
            <v>11.0406</v>
          </cell>
          <cell r="E238">
            <v>7.8624999999999998</v>
          </cell>
          <cell r="F238">
            <v>10.715199999999999</v>
          </cell>
          <cell r="G238">
            <v>12.433999999999999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1.1722179140886092E-3</v>
          </cell>
          <cell r="O238">
            <v>1.6957134911165196E-3</v>
          </cell>
          <cell r="P238">
            <v>-1.6463576037000394E-3</v>
          </cell>
          <cell r="Q238">
            <v>8.1217900489839318E-3</v>
          </cell>
          <cell r="R238">
            <v>-3.6485324363168914E-3</v>
          </cell>
          <cell r="S238">
            <v>1.5004189431899028E-3</v>
          </cell>
        </row>
        <row r="239">
          <cell r="A239">
            <v>41759</v>
          </cell>
          <cell r="B239">
            <v>14.682499999999999</v>
          </cell>
          <cell r="C239">
            <v>6.7313999999999998</v>
          </cell>
          <cell r="D239">
            <v>11.206899999999999</v>
          </cell>
          <cell r="E239">
            <v>7.8624000000000001</v>
          </cell>
          <cell r="F239">
            <v>10.721299999999999</v>
          </cell>
          <cell r="G239">
            <v>12.168900000000001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8.198568571400422E-4</v>
          </cell>
          <cell r="O239">
            <v>1.8469169595120326E-3</v>
          </cell>
          <cell r="P239">
            <v>8.4145890778547288E-4</v>
          </cell>
          <cell r="Q239">
            <v>6.0965665976303995E-3</v>
          </cell>
          <cell r="R239">
            <v>-2.6575641008432173E-3</v>
          </cell>
          <cell r="S239">
            <v>-3.7890541454734363E-4</v>
          </cell>
        </row>
        <row r="240">
          <cell r="A240">
            <v>41790</v>
          </cell>
          <cell r="B240">
            <v>14.628299999999999</v>
          </cell>
          <cell r="C240">
            <v>6.4359999999999999</v>
          </cell>
          <cell r="D240">
            <v>15.001799999999999</v>
          </cell>
          <cell r="E240">
            <v>8.1876999999999995</v>
          </cell>
          <cell r="F240">
            <v>10.7159</v>
          </cell>
          <cell r="G240">
            <v>11.4621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1.8299115490094663E-5</v>
          </cell>
          <cell r="O240">
            <v>-5.9119335501158334E-4</v>
          </cell>
          <cell r="P240">
            <v>3.479298283975641E-2</v>
          </cell>
          <cell r="Q240">
            <v>7.1708921736018637E-3</v>
          </cell>
          <cell r="R240">
            <v>-1.8669602601401713E-3</v>
          </cell>
          <cell r="S240">
            <v>-5.9983510988613452E-3</v>
          </cell>
        </row>
        <row r="241">
          <cell r="A241">
            <v>41820</v>
          </cell>
          <cell r="B241">
            <v>14.6294</v>
          </cell>
          <cell r="C241">
            <v>6.4316000000000004</v>
          </cell>
          <cell r="D241">
            <v>14.9976</v>
          </cell>
          <cell r="E241">
            <v>8.0995000000000008</v>
          </cell>
          <cell r="F241">
            <v>10.763999999999999</v>
          </cell>
          <cell r="G241">
            <v>11.449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-2.003778944776613E-4</v>
          </cell>
          <cell r="O241">
            <v>-1.718558831040795E-4</v>
          </cell>
          <cell r="P241">
            <v>3.0995004423486048E-2</v>
          </cell>
          <cell r="Q241">
            <v>4.4289001447493171E-3</v>
          </cell>
          <cell r="R241">
            <v>-6.8737189892969402E-4</v>
          </cell>
          <cell r="S241">
            <v>-4.8049547798675717E-3</v>
          </cell>
        </row>
        <row r="242">
          <cell r="A242">
            <v>41851</v>
          </cell>
          <cell r="B242">
            <v>14.632</v>
          </cell>
          <cell r="C242">
            <v>6.4169</v>
          </cell>
          <cell r="D242">
            <v>15.989800000000001</v>
          </cell>
          <cell r="E242">
            <v>8.1001999999999992</v>
          </cell>
          <cell r="F242">
            <v>11.500500000000001</v>
          </cell>
          <cell r="G242">
            <v>11.471399999999999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-3.7813773595802403E-4</v>
          </cell>
          <cell r="O242">
            <v>1.0749899743900393E-4</v>
          </cell>
          <cell r="P242">
            <v>3.5032776278053797E-2</v>
          </cell>
          <cell r="Q242">
            <v>2.7752002187116176E-3</v>
          </cell>
          <cell r="R242">
            <v>6.0544073289519849E-3</v>
          </cell>
          <cell r="S242">
            <v>-3.4138834169528563E-3</v>
          </cell>
        </row>
        <row r="243">
          <cell r="A243">
            <v>41882</v>
          </cell>
          <cell r="B243">
            <v>14.509499999999999</v>
          </cell>
          <cell r="C243">
            <v>6.5045999999999999</v>
          </cell>
          <cell r="D243">
            <v>15.095700000000001</v>
          </cell>
          <cell r="E243">
            <v>7.8342000000000001</v>
          </cell>
          <cell r="F243">
            <v>11.2454</v>
          </cell>
          <cell r="G243">
            <v>11.998200000000001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-1.6172447325764595E-3</v>
          </cell>
          <cell r="O243">
            <v>1.2521089781028839E-3</v>
          </cell>
          <cell r="P243">
            <v>2.246062212640336E-2</v>
          </cell>
          <cell r="Q243">
            <v>-1.0514757389628927E-3</v>
          </cell>
          <cell r="R243">
            <v>3.5539655395613501E-3</v>
          </cell>
          <cell r="S243">
            <v>2.3692015422664527E-3</v>
          </cell>
        </row>
        <row r="244">
          <cell r="A244">
            <v>41912</v>
          </cell>
          <cell r="B244">
            <v>14.5114</v>
          </cell>
          <cell r="C244">
            <v>6.4926000000000004</v>
          </cell>
          <cell r="D244">
            <v>15.0679</v>
          </cell>
          <cell r="E244">
            <v>7.8296999999999999</v>
          </cell>
          <cell r="F244">
            <v>11.47</v>
          </cell>
          <cell r="G244">
            <v>11.9969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-1.5997517184780285E-3</v>
          </cell>
          <cell r="O244">
            <v>1.3720538236543245E-3</v>
          </cell>
          <cell r="P244">
            <v>1.8883613526011089E-2</v>
          </cell>
          <cell r="Q244">
            <v>-2.1038934964685207E-3</v>
          </cell>
          <cell r="R244">
            <v>5.5361298576194961E-3</v>
          </cell>
          <cell r="S244">
            <v>2.7865551382335774E-3</v>
          </cell>
        </row>
        <row r="245">
          <cell r="A245">
            <v>41943</v>
          </cell>
          <cell r="B245">
            <v>14.511100000000001</v>
          </cell>
          <cell r="C245">
            <v>6.4774000000000003</v>
          </cell>
          <cell r="D245">
            <v>14.9544</v>
          </cell>
          <cell r="E245">
            <v>7.8348000000000004</v>
          </cell>
          <cell r="F245">
            <v>11.821999999999999</v>
          </cell>
          <cell r="G245">
            <v>11.8949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-1.5905431774825552E-3</v>
          </cell>
          <cell r="O245">
            <v>1.4386250946311473E-3</v>
          </cell>
          <cell r="P245">
            <v>1.4828286047224654E-2</v>
          </cell>
          <cell r="Q245">
            <v>-2.9241278323097666E-3</v>
          </cell>
          <cell r="R245">
            <v>8.3602375618026057E-3</v>
          </cell>
          <cell r="S245">
            <v>2.2514540506474033E-3</v>
          </cell>
        </row>
        <row r="246">
          <cell r="A246">
            <v>41973</v>
          </cell>
          <cell r="B246">
            <v>14.829000000000001</v>
          </cell>
          <cell r="C246">
            <v>6.5904999999999996</v>
          </cell>
          <cell r="D246">
            <v>10.321</v>
          </cell>
          <cell r="E246">
            <v>7.9721000000000002</v>
          </cell>
          <cell r="F246">
            <v>11.9094</v>
          </cell>
          <cell r="G246">
            <v>11.0677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1.229683278422904E-3</v>
          </cell>
          <cell r="O246">
            <v>2.6134531474486166E-3</v>
          </cell>
          <cell r="P246">
            <v>-2.8325488479066331E-2</v>
          </cell>
          <cell r="Q246">
            <v>-2.4564651331819309E-3</v>
          </cell>
          <cell r="R246">
            <v>8.4518142200563241E-3</v>
          </cell>
          <cell r="S246">
            <v>-4.6201402953263762E-3</v>
          </cell>
        </row>
        <row r="247">
          <cell r="A247">
            <v>42004</v>
          </cell>
          <cell r="B247">
            <v>14.8317</v>
          </cell>
          <cell r="C247">
            <v>6.5815999999999999</v>
          </cell>
          <cell r="D247">
            <v>10.303000000000001</v>
          </cell>
          <cell r="E247">
            <v>7.9710999999999999</v>
          </cell>
          <cell r="F247">
            <v>11.909599999999999</v>
          </cell>
          <cell r="G247">
            <v>11.1022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9.2897090086431434E-4</v>
          </cell>
          <cell r="O247">
            <v>2.5533369911673897E-3</v>
          </cell>
          <cell r="P247">
            <v>-2.5467830449300788E-2</v>
          </cell>
          <cell r="Q247">
            <v>-3.2376618436555128E-3</v>
          </cell>
          <cell r="R247">
            <v>7.7003942856573105E-3</v>
          </cell>
          <cell r="S247">
            <v>-3.0469634708589232E-3</v>
          </cell>
        </row>
        <row r="248">
          <cell r="A248">
            <v>42035</v>
          </cell>
          <cell r="B248">
            <v>14.831799999999999</v>
          </cell>
          <cell r="C248">
            <v>6.5682</v>
          </cell>
          <cell r="D248">
            <v>10.166499999999999</v>
          </cell>
          <cell r="E248">
            <v>7.9715999999999996</v>
          </cell>
          <cell r="F248">
            <v>11.562099999999999</v>
          </cell>
          <cell r="G248">
            <v>11.017300000000001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6.3563807931101837E-4</v>
          </cell>
          <cell r="O248">
            <v>2.4410086762491636E-3</v>
          </cell>
          <cell r="P248">
            <v>-2.3947153622409071E-2</v>
          </cell>
          <cell r="Q248">
            <v>-3.8815783409858985E-3</v>
          </cell>
          <cell r="R248">
            <v>3.9025404711366994E-3</v>
          </cell>
          <cell r="S248">
            <v>-2.6912970886770536E-3</v>
          </cell>
        </row>
        <row r="249">
          <cell r="A249">
            <v>42063</v>
          </cell>
          <cell r="B249">
            <v>14.431800000000001</v>
          </cell>
          <cell r="C249">
            <v>7.5801999999999996</v>
          </cell>
          <cell r="D249">
            <v>9.9902999999999995</v>
          </cell>
          <cell r="E249">
            <v>7.7385999999999999</v>
          </cell>
          <cell r="F249">
            <v>11.7324</v>
          </cell>
          <cell r="G249">
            <v>11.0007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-3.1500734324687763E-3</v>
          </cell>
          <cell r="O249">
            <v>1.1334918708932716E-2</v>
          </cell>
          <cell r="P249">
            <v>-2.2667827903868856E-2</v>
          </cell>
          <cell r="Q249">
            <v>-6.4664474936058803E-3</v>
          </cell>
          <cell r="R249">
            <v>4.9602466618973292E-3</v>
          </cell>
          <cell r="S249">
            <v>-1.7481298526917577E-3</v>
          </cell>
        </row>
        <row r="250">
          <cell r="A250">
            <v>42094</v>
          </cell>
          <cell r="B250">
            <v>14.393599999999999</v>
          </cell>
          <cell r="C250">
            <v>7.5777999999999999</v>
          </cell>
          <cell r="D250">
            <v>10.6813</v>
          </cell>
          <cell r="E250">
            <v>7.7241</v>
          </cell>
          <cell r="F250">
            <v>12.053800000000001</v>
          </cell>
          <cell r="G250">
            <v>10.5207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-3.2720287533704708E-3</v>
          </cell>
          <cell r="O250">
            <v>1.0147729562260937E-2</v>
          </cell>
          <cell r="P250">
            <v>-1.3600119277885519E-2</v>
          </cell>
          <cell r="Q250">
            <v>-6.763416713338302E-3</v>
          </cell>
          <cell r="R250">
            <v>7.3148718953778948E-3</v>
          </cell>
          <cell r="S250">
            <v>-4.9859247157101909E-3</v>
          </cell>
        </row>
        <row r="251">
          <cell r="A251">
            <v>42124</v>
          </cell>
          <cell r="B251">
            <v>14.395300000000001</v>
          </cell>
          <cell r="C251">
            <v>7.5597000000000003</v>
          </cell>
          <cell r="D251">
            <v>10.324400000000001</v>
          </cell>
          <cell r="E251">
            <v>7.7275</v>
          </cell>
          <cell r="F251">
            <v>12.055899999999999</v>
          </cell>
          <cell r="G251">
            <v>10.7387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-3.0026119592855417E-3</v>
          </cell>
          <cell r="O251">
            <v>8.8871162188404896E-3</v>
          </cell>
          <cell r="P251">
            <v>-1.4638142128453388E-2</v>
          </cell>
          <cell r="Q251">
            <v>-6.8069423181995516E-3</v>
          </cell>
          <cell r="R251">
            <v>6.5223337381779345E-3</v>
          </cell>
          <cell r="S251">
            <v>-1.6636731329447408E-3</v>
          </cell>
        </row>
        <row r="252">
          <cell r="A252">
            <v>42155</v>
          </cell>
          <cell r="B252">
            <v>13.9413</v>
          </cell>
          <cell r="C252">
            <v>7.8501000000000003</v>
          </cell>
          <cell r="D252">
            <v>10.2575</v>
          </cell>
          <cell r="E252">
            <v>7.5883000000000003</v>
          </cell>
          <cell r="F252">
            <v>12.1091</v>
          </cell>
          <cell r="G252">
            <v>10.1477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-6.7503026310622794E-3</v>
          </cell>
          <cell r="O252">
            <v>1.0421045061878393E-2</v>
          </cell>
          <cell r="P252">
            <v>-1.3076862152763607E-2</v>
          </cell>
          <cell r="Q252">
            <v>-8.0796551867789463E-3</v>
          </cell>
          <cell r="R252">
            <v>6.2244624607283505E-3</v>
          </cell>
          <cell r="S252">
            <v>-5.8420801858297721E-3</v>
          </cell>
        </row>
        <row r="253">
          <cell r="A253">
            <v>42185</v>
          </cell>
          <cell r="B253">
            <v>13.888199999999999</v>
          </cell>
          <cell r="C253">
            <v>7.85</v>
          </cell>
          <cell r="D253">
            <v>10.261799999999999</v>
          </cell>
          <cell r="E253">
            <v>7.5480999999999998</v>
          </cell>
          <cell r="F253">
            <v>12.229699999999999</v>
          </cell>
          <cell r="G253">
            <v>10.179600000000001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-6.4673969883328117E-3</v>
          </cell>
          <cell r="O253">
            <v>9.1346713334054738E-3</v>
          </cell>
          <cell r="P253">
            <v>-1.0972416573415878E-2</v>
          </cell>
          <cell r="Q253">
            <v>-8.2634927476462391E-3</v>
          </cell>
          <cell r="R253">
            <v>6.5069147329574585E-3</v>
          </cell>
          <cell r="S253">
            <v>-3.992113374379205E-3</v>
          </cell>
        </row>
        <row r="254">
          <cell r="A254">
            <v>42216</v>
          </cell>
          <cell r="B254">
            <v>13.889799999999999</v>
          </cell>
          <cell r="C254">
            <v>7.843</v>
          </cell>
          <cell r="D254">
            <v>9.1872000000000007</v>
          </cell>
          <cell r="E254">
            <v>7.5076000000000001</v>
          </cell>
          <cell r="F254">
            <v>11.3179</v>
          </cell>
          <cell r="G254">
            <v>10.1595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-5.6874533666983144E-3</v>
          </cell>
          <cell r="O254">
            <v>7.8721427032863913E-3</v>
          </cell>
          <cell r="P254">
            <v>-1.8530118696284993E-2</v>
          </cell>
          <cell r="Q254">
            <v>-8.3604462887037021E-3</v>
          </cell>
          <cell r="R254">
            <v>-2.3413604804164833E-3</v>
          </cell>
          <cell r="S254">
            <v>-2.7912089819367479E-3</v>
          </cell>
        </row>
        <row r="255">
          <cell r="A255">
            <v>42247</v>
          </cell>
          <cell r="B255">
            <v>13.103899999999999</v>
          </cell>
          <cell r="C255">
            <v>8.3775999999999993</v>
          </cell>
          <cell r="D255">
            <v>8.2866</v>
          </cell>
          <cell r="E255">
            <v>8.1194000000000006</v>
          </cell>
          <cell r="F255">
            <v>11.5785</v>
          </cell>
          <cell r="G255">
            <v>10.781499999999999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-1.1871899100445003E-2</v>
          </cell>
          <cell r="O255">
            <v>1.1460910341471831E-2</v>
          </cell>
          <cell r="P255">
            <v>-2.3036135453820529E-2</v>
          </cell>
          <cell r="Q255">
            <v>-2.6323943713026845E-3</v>
          </cell>
          <cell r="R255">
            <v>2.3609207640191699E-4</v>
          </cell>
          <cell r="S255">
            <v>3.9131954621481491E-3</v>
          </cell>
        </row>
        <row r="256">
          <cell r="A256">
            <v>42277</v>
          </cell>
          <cell r="B256">
            <v>13.098000000000001</v>
          </cell>
          <cell r="C256">
            <v>8.4452999999999996</v>
          </cell>
          <cell r="D256">
            <v>8.2192000000000007</v>
          </cell>
          <cell r="E256">
            <v>8.0645000000000007</v>
          </cell>
          <cell r="F256">
            <v>11.7483</v>
          </cell>
          <cell r="G256">
            <v>10.725300000000001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-1.0358741741475407E-2</v>
          </cell>
          <cell r="O256">
            <v>1.0422015799584825E-2</v>
          </cell>
          <cell r="P256">
            <v>-1.9533157677796051E-2</v>
          </cell>
          <cell r="Q256">
            <v>-3.4346271137146011E-3</v>
          </cell>
          <cell r="R256">
            <v>1.6537793062123818E-3</v>
          </cell>
          <cell r="S256">
            <v>3.8118199677125552E-3</v>
          </cell>
        </row>
        <row r="257">
          <cell r="A257">
            <v>42308</v>
          </cell>
          <cell r="B257">
            <v>13.104699999999999</v>
          </cell>
          <cell r="C257">
            <v>8.3790999999999993</v>
          </cell>
          <cell r="D257">
            <v>8.0272000000000006</v>
          </cell>
          <cell r="E257">
            <v>8.0787999999999993</v>
          </cell>
          <cell r="F257">
            <v>11.2601</v>
          </cell>
          <cell r="G257">
            <v>10.691000000000001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-8.8366620154771529E-3</v>
          </cell>
          <cell r="O257">
            <v>8.2507905739856117E-3</v>
          </cell>
          <cell r="P257">
            <v>-1.7358015270786654E-2</v>
          </cell>
          <cell r="Q257">
            <v>-3.5018172919055956E-3</v>
          </cell>
          <cell r="R257">
            <v>-2.9318783338643504E-3</v>
          </cell>
          <cell r="S257">
            <v>3.9008842202517434E-3</v>
          </cell>
        </row>
        <row r="258">
          <cell r="A258">
            <v>42338</v>
          </cell>
          <cell r="B258">
            <v>12.5359</v>
          </cell>
          <cell r="C258">
            <v>7.6134000000000004</v>
          </cell>
          <cell r="D258">
            <v>7.8063000000000002</v>
          </cell>
          <cell r="E258">
            <v>8.0146999999999995</v>
          </cell>
          <cell r="F258">
            <v>11.2096</v>
          </cell>
          <cell r="G258">
            <v>10.1517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-1.2482649475625038E-2</v>
          </cell>
          <cell r="O258">
            <v>1.3062205545112172E-4</v>
          </cell>
          <cell r="P258">
            <v>-1.5927805584895795E-2</v>
          </cell>
          <cell r="Q258">
            <v>-4.207911299170526E-3</v>
          </cell>
          <cell r="R258">
            <v>-3.0725328867405111E-3</v>
          </cell>
          <cell r="S258">
            <v>-5.0287243391116125E-4</v>
          </cell>
        </row>
        <row r="259">
          <cell r="A259">
            <v>42369</v>
          </cell>
          <cell r="B259">
            <v>12.5136</v>
          </cell>
          <cell r="C259">
            <v>7.6219999999999999</v>
          </cell>
          <cell r="D259">
            <v>7.8167</v>
          </cell>
          <cell r="E259">
            <v>8.0146999999999995</v>
          </cell>
          <cell r="F259">
            <v>11.209300000000001</v>
          </cell>
          <cell r="G259">
            <v>10.307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-1.0785380697061076E-2</v>
          </cell>
          <cell r="O259">
            <v>-2.0187189180518317E-4</v>
          </cell>
          <cell r="P259">
            <v>-1.2521938289768171E-2</v>
          </cell>
          <cell r="Q259">
            <v>-4.2287380877912813E-3</v>
          </cell>
          <cell r="R259">
            <v>-2.7312042743999677E-3</v>
          </cell>
          <cell r="S259">
            <v>1.733912712125072E-3</v>
          </cell>
        </row>
        <row r="260">
          <cell r="A260">
            <v>42400</v>
          </cell>
          <cell r="B260">
            <v>12.5745</v>
          </cell>
          <cell r="C260">
            <v>7.6169000000000002</v>
          </cell>
          <cell r="D260">
            <v>6.7792000000000003</v>
          </cell>
          <cell r="E260">
            <v>8.0146999999999995</v>
          </cell>
          <cell r="F260">
            <v>9.6654</v>
          </cell>
          <cell r="G260">
            <v>10.082100000000001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-8.4777548177748761E-3</v>
          </cell>
          <cell r="O260">
            <v>-6.1290826206716886E-4</v>
          </cell>
          <cell r="P260">
            <v>-1.8256747050854692E-2</v>
          </cell>
          <cell r="Q260">
            <v>-4.210255745919547E-3</v>
          </cell>
          <cell r="R260">
            <v>-1.5476506344772982E-2</v>
          </cell>
          <cell r="S260">
            <v>3.5403342887441625E-4</v>
          </cell>
        </row>
        <row r="261">
          <cell r="A261">
            <v>42429</v>
          </cell>
          <cell r="B261">
            <v>12.2677</v>
          </cell>
          <cell r="C261">
            <v>7.6555999999999997</v>
          </cell>
          <cell r="D261">
            <v>6.3007999999999997</v>
          </cell>
          <cell r="E261">
            <v>7.6051000000000002</v>
          </cell>
          <cell r="F261">
            <v>9.3224999999999998</v>
          </cell>
          <cell r="G261">
            <v>10.023099999999999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-9.6091607731145952E-3</v>
          </cell>
          <cell r="O261">
            <v>-5.8442316661500016E-4</v>
          </cell>
          <cell r="P261">
            <v>-1.8553183934238531E-2</v>
          </cell>
          <cell r="Q261">
            <v>-7.7600212509885578E-3</v>
          </cell>
          <cell r="R261">
            <v>-1.6155456779093934E-2</v>
          </cell>
          <cell r="S261">
            <v>6.0454883974067283E-4</v>
          </cell>
        </row>
        <row r="262">
          <cell r="A262">
            <v>42460</v>
          </cell>
          <cell r="B262">
            <v>12.275</v>
          </cell>
          <cell r="C262">
            <v>7.4432</v>
          </cell>
          <cell r="D262">
            <v>6.1272000000000002</v>
          </cell>
          <cell r="E262">
            <v>7.5980999999999996</v>
          </cell>
          <cell r="F262">
            <v>9.5829000000000004</v>
          </cell>
          <cell r="G262">
            <v>9.8150999999999993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-7.7672627762959577E-3</v>
          </cell>
          <cell r="O262">
            <v>-2.7616087892357475E-3</v>
          </cell>
          <cell r="P262">
            <v>-1.5643109251631485E-2</v>
          </cell>
          <cell r="Q262">
            <v>-7.2859900146821045E-3</v>
          </cell>
          <cell r="R262">
            <v>-1.1566030367214654E-2</v>
          </cell>
          <cell r="S262">
            <v>-4.8497385570433593E-4</v>
          </cell>
        </row>
        <row r="263">
          <cell r="A263">
            <v>42490</v>
          </cell>
          <cell r="B263">
            <v>12.2768</v>
          </cell>
          <cell r="C263">
            <v>7.4263000000000003</v>
          </cell>
          <cell r="D263">
            <v>6.2363</v>
          </cell>
          <cell r="E263">
            <v>7.5998000000000001</v>
          </cell>
          <cell r="F263">
            <v>9.0854999999999997</v>
          </cell>
          <cell r="G263">
            <v>10.0913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-6.135380018542449E-3</v>
          </cell>
          <cell r="O263">
            <v>-2.9353016578310509E-3</v>
          </cell>
          <cell r="P263">
            <v>-1.0414359474758248E-2</v>
          </cell>
          <cell r="Q263">
            <v>-6.733204804838913E-3</v>
          </cell>
          <cell r="R263">
            <v>-1.4036928291249246E-2</v>
          </cell>
          <cell r="S263">
            <v>2.8184392172925319E-3</v>
          </cell>
        </row>
        <row r="264">
          <cell r="A264">
            <v>42521</v>
          </cell>
          <cell r="B264">
            <v>12.1068</v>
          </cell>
          <cell r="C264">
            <v>6.9973999999999998</v>
          </cell>
          <cell r="D264">
            <v>5.8205999999999998</v>
          </cell>
          <cell r="E264">
            <v>7.3617999999999997</v>
          </cell>
          <cell r="F264">
            <v>8.8010000000000002</v>
          </cell>
          <cell r="G264">
            <v>9.5652000000000008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-6.1520655656804556E-3</v>
          </cell>
          <cell r="O264">
            <v>-6.6858703435030177E-3</v>
          </cell>
          <cell r="P264">
            <v>-1.067489944504409E-2</v>
          </cell>
          <cell r="Q264">
            <v>-8.3420756773322051E-3</v>
          </cell>
          <cell r="R264">
            <v>-1.433585949438859E-2</v>
          </cell>
          <cell r="S264">
            <v>-1.3782319727193304E-3</v>
          </cell>
        </row>
        <row r="265">
          <cell r="A265">
            <v>42551</v>
          </cell>
          <cell r="B265">
            <v>12.0823</v>
          </cell>
          <cell r="C265">
            <v>6.9980000000000002</v>
          </cell>
          <cell r="D265">
            <v>5.8079999999999998</v>
          </cell>
          <cell r="E265">
            <v>7.3609</v>
          </cell>
          <cell r="F265">
            <v>8.8895999999999997</v>
          </cell>
          <cell r="G265">
            <v>9.5617000000000001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-4.8381721590310886E-3</v>
          </cell>
          <cell r="O265">
            <v>-6.1551667993903084E-3</v>
          </cell>
          <cell r="P265">
            <v>-7.3497042670248904E-3</v>
          </cell>
          <cell r="Q265">
            <v>-7.6071103499380311E-3</v>
          </cell>
          <cell r="R265">
            <v>-1.1207928412664537E-2</v>
          </cell>
          <cell r="S265">
            <v>-4.7171692565814991E-4</v>
          </cell>
        </row>
        <row r="266">
          <cell r="A266">
            <v>42582</v>
          </cell>
          <cell r="B266">
            <v>12.0928</v>
          </cell>
          <cell r="C266">
            <v>6.9691000000000001</v>
          </cell>
          <cell r="D266">
            <v>4.3217999999999996</v>
          </cell>
          <cell r="E266">
            <v>7.3685</v>
          </cell>
          <cell r="F266">
            <v>8.5275999999999996</v>
          </cell>
          <cell r="G266">
            <v>9.5741999999999994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-3.3359303093586233E-3</v>
          </cell>
          <cell r="O266">
            <v>-5.8999337742437772E-3</v>
          </cell>
          <cell r="P266">
            <v>-1.7202879990153585E-2</v>
          </cell>
          <cell r="Q266">
            <v>-6.826936411163791E-3</v>
          </cell>
          <cell r="R266">
            <v>-1.2210050976220774E-2</v>
          </cell>
          <cell r="S266">
            <v>4.639031021985929E-4</v>
          </cell>
        </row>
        <row r="267">
          <cell r="A267">
            <v>42613</v>
          </cell>
          <cell r="B267">
            <v>12.0098</v>
          </cell>
          <cell r="C267">
            <v>6.8486000000000002</v>
          </cell>
          <cell r="D267">
            <v>3.4325999999999999</v>
          </cell>
          <cell r="E267">
            <v>7.0343999999999998</v>
          </cell>
          <cell r="F267">
            <v>8.4344999999999999</v>
          </cell>
          <cell r="G267">
            <v>10.0169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-2.811249641995328E-3</v>
          </cell>
          <cell r="O267">
            <v>-6.4345552964751463E-3</v>
          </cell>
          <cell r="P267">
            <v>-1.9935450892731472E-2</v>
          </cell>
          <cell r="Q267">
            <v>-9.0915679175044336E-3</v>
          </cell>
          <cell r="R267">
            <v>-1.0686541539492111E-2</v>
          </cell>
          <cell r="S267">
            <v>5.0876681560892223E-3</v>
          </cell>
        </row>
        <row r="268">
          <cell r="A268">
            <v>42643</v>
          </cell>
          <cell r="B268">
            <v>12.0184</v>
          </cell>
          <cell r="C268">
            <v>6.8368000000000002</v>
          </cell>
          <cell r="D268">
            <v>3.407</v>
          </cell>
          <cell r="E268">
            <v>7.0298999999999996</v>
          </cell>
          <cell r="F268">
            <v>7.6731999999999996</v>
          </cell>
          <cell r="G268">
            <v>9.9322999999999997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-1.5218253348513145E-3</v>
          </cell>
          <cell r="O268">
            <v>-5.8988307428131832E-3</v>
          </cell>
          <cell r="P268">
            <v>-1.4709245669059321E-2</v>
          </cell>
          <cell r="Q268">
            <v>-8.1140372114233642E-3</v>
          </cell>
          <cell r="R268">
            <v>-1.5451075697411127E-2</v>
          </cell>
          <cell r="S268">
            <v>4.4821587579719595E-3</v>
          </cell>
        </row>
        <row r="269">
          <cell r="A269">
            <v>42674</v>
          </cell>
          <cell r="B269">
            <v>12.0191</v>
          </cell>
          <cell r="C269">
            <v>6.8152999999999997</v>
          </cell>
          <cell r="D269">
            <v>3.6168999999999998</v>
          </cell>
          <cell r="E269">
            <v>7.0342000000000002</v>
          </cell>
          <cell r="F269">
            <v>7.6219000000000001</v>
          </cell>
          <cell r="G269">
            <v>9.9019999999999992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-4.4413099447465854E-4</v>
          </cell>
          <cell r="O269">
            <v>-5.4671758298134865E-3</v>
          </cell>
          <cell r="P269">
            <v>-7.8506913371360777E-3</v>
          </cell>
          <cell r="Q269">
            <v>-7.11447548891651E-3</v>
          </cell>
          <cell r="R269">
            <v>-1.3043919150843113E-2</v>
          </cell>
          <cell r="S269">
            <v>4.3935942258323916E-3</v>
          </cell>
        </row>
        <row r="270">
          <cell r="A270">
            <v>42704</v>
          </cell>
          <cell r="B270">
            <v>12.230499999999999</v>
          </cell>
          <cell r="C270">
            <v>7.5857000000000001</v>
          </cell>
          <cell r="D270">
            <v>3.2549999999999999</v>
          </cell>
          <cell r="E270">
            <v>7.1460999999999997</v>
          </cell>
          <cell r="F270">
            <v>7.5883000000000003</v>
          </cell>
          <cell r="G270">
            <v>9.7024000000000008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2.3666703697404578E-3</v>
          </cell>
          <cell r="O270">
            <v>1.9144847439809976E-3</v>
          </cell>
          <cell r="P270">
            <v>-7.2599700955976723E-3</v>
          </cell>
          <cell r="Q270">
            <v>-5.2347118142569201E-3</v>
          </cell>
          <cell r="R270">
            <v>-1.0659377470504073E-2</v>
          </cell>
          <cell r="S270">
            <v>2.9796575880336818E-3</v>
          </cell>
        </row>
        <row r="271">
          <cell r="A271">
            <v>42735</v>
          </cell>
          <cell r="B271">
            <v>12.207800000000001</v>
          </cell>
          <cell r="C271">
            <v>7.5895999999999999</v>
          </cell>
          <cell r="D271">
            <v>3.2610999999999999</v>
          </cell>
          <cell r="E271">
            <v>7.1463999999999999</v>
          </cell>
          <cell r="F271">
            <v>7.5883000000000003</v>
          </cell>
          <cell r="G271">
            <v>9.6811000000000007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2.7624630045084862E-3</v>
          </cell>
          <cell r="O271">
            <v>1.6505162727379473E-3</v>
          </cell>
          <cell r="P271">
            <v>-3.4842842649063809E-3</v>
          </cell>
          <cell r="Q271">
            <v>-4.5226166831995943E-3</v>
          </cell>
          <cell r="R271">
            <v>-8.1851634403083476E-3</v>
          </cell>
          <cell r="S271">
            <v>3.29383172539492E-3</v>
          </cell>
        </row>
        <row r="272">
          <cell r="A272">
            <v>42766</v>
          </cell>
          <cell r="B272">
            <v>12.2141</v>
          </cell>
          <cell r="C272">
            <v>7.5929000000000002</v>
          </cell>
          <cell r="D272">
            <v>4.5797999999999996</v>
          </cell>
          <cell r="E272">
            <v>7.1467999999999998</v>
          </cell>
          <cell r="F272">
            <v>7.9484000000000004</v>
          </cell>
          <cell r="G272">
            <v>9.5472999999999999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3.34942271680422E-3</v>
          </cell>
          <cell r="O272">
            <v>1.4003610121686005E-3</v>
          </cell>
          <cell r="P272">
            <v>1.1812489177874381E-2</v>
          </cell>
          <cell r="Q272">
            <v>-3.8606145162571968E-3</v>
          </cell>
          <cell r="R272">
            <v>-2.5436054444015976E-3</v>
          </cell>
          <cell r="S272">
            <v>2.5741234906660002E-3</v>
          </cell>
        </row>
        <row r="273">
          <cell r="A273">
            <v>42794</v>
          </cell>
          <cell r="B273">
            <v>13.049099999999999</v>
          </cell>
          <cell r="C273">
            <v>8.1777999999999995</v>
          </cell>
          <cell r="D273">
            <v>4.1962999999999999</v>
          </cell>
          <cell r="E273">
            <v>7.3937999999999997</v>
          </cell>
          <cell r="F273">
            <v>8.1511999999999993</v>
          </cell>
          <cell r="G273">
            <v>9.5526999999999997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1.1102502464795432E-2</v>
          </cell>
          <cell r="O273">
            <v>6.2809481303740177E-3</v>
          </cell>
          <cell r="P273">
            <v>9.8904744379956847E-3</v>
          </cell>
          <cell r="Q273">
            <v>-1.0455885495371841E-3</v>
          </cell>
          <cell r="R273">
            <v>8.5635407347904645E-4</v>
          </cell>
          <cell r="S273">
            <v>2.9758564686137314E-3</v>
          </cell>
        </row>
        <row r="274">
          <cell r="A274">
            <v>42825</v>
          </cell>
          <cell r="B274">
            <v>13.0303</v>
          </cell>
          <cell r="C274">
            <v>7.4481999999999999</v>
          </cell>
          <cell r="D274">
            <v>5.5018000000000002</v>
          </cell>
          <cell r="E274">
            <v>7.2047999999999996</v>
          </cell>
          <cell r="F274">
            <v>9.1437000000000008</v>
          </cell>
          <cell r="G274">
            <v>10.3352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1.032696948392715E-2</v>
          </cell>
          <cell r="O274">
            <v>-1.0312762584976109E-3</v>
          </cell>
          <cell r="P274">
            <v>2.3186465743976033E-2</v>
          </cell>
          <cell r="Q274">
            <v>-2.393056247782477E-3</v>
          </cell>
          <cell r="R274">
            <v>1.0522773576958678E-2</v>
          </cell>
          <cell r="S274">
            <v>1.0118765431202785E-2</v>
          </cell>
        </row>
        <row r="275">
          <cell r="A275">
            <v>42855</v>
          </cell>
          <cell r="B275">
            <v>13.0328</v>
          </cell>
          <cell r="C275">
            <v>7.4485000000000001</v>
          </cell>
          <cell r="D275">
            <v>5.5811000000000002</v>
          </cell>
          <cell r="E275">
            <v>7.2969999999999997</v>
          </cell>
          <cell r="F275">
            <v>9.1209000000000007</v>
          </cell>
          <cell r="G275">
            <v>10.3383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9.7528262411947248E-3</v>
          </cell>
          <cell r="O275">
            <v>-1.0348419005095266E-3</v>
          </cell>
          <cell r="P275">
            <v>2.3905307397133067E-2</v>
          </cell>
          <cell r="Q275">
            <v>-1.1256949888224189E-3</v>
          </cell>
          <cell r="R275">
            <v>1.000625812222463E-2</v>
          </cell>
          <cell r="S275">
            <v>9.4625619942505772E-3</v>
          </cell>
        </row>
        <row r="276">
          <cell r="A276">
            <v>42886</v>
          </cell>
          <cell r="B276">
            <v>13.4162</v>
          </cell>
          <cell r="C276">
            <v>7.5705</v>
          </cell>
          <cell r="D276">
            <v>5.5720000000000001</v>
          </cell>
          <cell r="E276">
            <v>8.0568000000000008</v>
          </cell>
          <cell r="F276">
            <v>9.0763999999999996</v>
          </cell>
          <cell r="G276">
            <v>10.7035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1.2520130226348023E-2</v>
          </cell>
          <cell r="O276">
            <v>3.9665919498164113E-5</v>
          </cell>
          <cell r="P276">
            <v>2.3342642618355038E-2</v>
          </cell>
          <cell r="Q276">
            <v>5.8666561343021506E-3</v>
          </cell>
          <cell r="R276">
            <v>9.4905120579053918E-3</v>
          </cell>
          <cell r="S276">
            <v>1.2108328501252661E-2</v>
          </cell>
        </row>
        <row r="277">
          <cell r="A277">
            <v>42916</v>
          </cell>
          <cell r="B277">
            <v>13.4156</v>
          </cell>
          <cell r="C277">
            <v>7.5803000000000003</v>
          </cell>
          <cell r="D277">
            <v>5.5702999999999996</v>
          </cell>
          <cell r="E277">
            <v>8.0202000000000009</v>
          </cell>
          <cell r="F277">
            <v>9.1776999999999997</v>
          </cell>
          <cell r="G277">
            <v>10.7529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1.1479990088338585E-2</v>
          </cell>
          <cell r="O277">
            <v>-2.3823295937841494E-6</v>
          </cell>
          <cell r="P277">
            <v>2.2717675170879623E-2</v>
          </cell>
          <cell r="Q277">
            <v>4.9666083171878393E-3</v>
          </cell>
          <cell r="R277">
            <v>1.024446715730388E-2</v>
          </cell>
          <cell r="S277">
            <v>1.1571517722939415E-2</v>
          </cell>
        </row>
        <row r="278">
          <cell r="A278">
            <v>42947</v>
          </cell>
          <cell r="B278">
            <v>13.4198</v>
          </cell>
          <cell r="C278">
            <v>7.6089000000000002</v>
          </cell>
          <cell r="D278">
            <v>6.7403000000000004</v>
          </cell>
          <cell r="E278">
            <v>7.9641999999999999</v>
          </cell>
          <cell r="F278">
            <v>9.6193000000000008</v>
          </cell>
          <cell r="G278">
            <v>10.722099999999999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1.051922544134813E-2</v>
          </cell>
          <cell r="O278">
            <v>1.2590556950218713E-4</v>
          </cell>
          <cell r="P278">
            <v>3.2459347658715491E-2</v>
          </cell>
          <cell r="Q278">
            <v>3.9662564147589837E-3</v>
          </cell>
          <cell r="R278">
            <v>1.3993192553372448E-2</v>
          </cell>
          <cell r="S278">
            <v>1.0304297424065361E-2</v>
          </cell>
        </row>
        <row r="279">
          <cell r="A279">
            <v>42978</v>
          </cell>
          <cell r="B279">
            <v>13.6989</v>
          </cell>
          <cell r="C279">
            <v>9.2171000000000003</v>
          </cell>
          <cell r="D279">
            <v>7.5480999999999998</v>
          </cell>
          <cell r="E279">
            <v>8.3731000000000009</v>
          </cell>
          <cell r="F279">
            <v>9.9334000000000007</v>
          </cell>
          <cell r="G279">
            <v>11.1508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1.2008643664895721E-2</v>
          </cell>
          <cell r="O279">
            <v>1.4119937815615203E-2</v>
          </cell>
          <cell r="P279">
            <v>3.8269989871475604E-2</v>
          </cell>
          <cell r="Q279">
            <v>7.1759974310742795E-3</v>
          </cell>
          <cell r="R279">
            <v>1.6010211756719458E-2</v>
          </cell>
          <cell r="S279">
            <v>1.3066442482931286E-2</v>
          </cell>
        </row>
        <row r="280">
          <cell r="A280">
            <v>43008</v>
          </cell>
          <cell r="B280">
            <v>13.677</v>
          </cell>
          <cell r="C280">
            <v>9.2128999999999994</v>
          </cell>
          <cell r="D280">
            <v>7.5991</v>
          </cell>
          <cell r="E280">
            <v>8.3660999999999994</v>
          </cell>
          <cell r="F280">
            <v>10.6968</v>
          </cell>
          <cell r="G280">
            <v>11.1473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1.0579274909909167E-2</v>
          </cell>
          <cell r="O280">
            <v>1.2137713308063623E-2</v>
          </cell>
          <cell r="P280">
            <v>3.636807612794362E-2</v>
          </cell>
          <cell r="Q280">
            <v>6.2876088868641048E-3</v>
          </cell>
          <cell r="R280">
            <v>2.1441918921301859E-2</v>
          </cell>
          <cell r="S280">
            <v>1.159075016133892E-2</v>
          </cell>
        </row>
        <row r="281">
          <cell r="A281">
            <v>43039</v>
          </cell>
          <cell r="B281">
            <v>13.6797</v>
          </cell>
          <cell r="C281">
            <v>9.2102000000000004</v>
          </cell>
          <cell r="D281">
            <v>7.7390999999999996</v>
          </cell>
          <cell r="E281">
            <v>8.3422999999999998</v>
          </cell>
          <cell r="F281">
            <v>10.665100000000001</v>
          </cell>
          <cell r="G281">
            <v>11.193899999999999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9.4574314435149978E-3</v>
          </cell>
          <cell r="O281">
            <v>1.0314000855930381E-2</v>
          </cell>
          <cell r="P281">
            <v>3.5359901567639344E-2</v>
          </cell>
          <cell r="Q281">
            <v>5.2777160763958619E-3</v>
          </cell>
          <cell r="R281">
            <v>1.906716942355267E-2</v>
          </cell>
          <cell r="S281">
            <v>1.0654318540672704E-2</v>
          </cell>
        </row>
        <row r="282">
          <cell r="A282">
            <v>43069</v>
          </cell>
          <cell r="B282">
            <v>13.548</v>
          </cell>
          <cell r="C282">
            <v>9.5150000000000006</v>
          </cell>
          <cell r="D282">
            <v>7.8800999999999997</v>
          </cell>
          <cell r="E282">
            <v>8.5997000000000003</v>
          </cell>
          <cell r="F282">
            <v>10.738</v>
          </cell>
          <cell r="G282">
            <v>11.442600000000001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7.2242796363532593E-3</v>
          </cell>
          <cell r="O282">
            <v>1.1333115990411339E-2</v>
          </cell>
          <cell r="P282">
            <v>3.3410427936150636E-2</v>
          </cell>
          <cell r="Q282">
            <v>6.8209305525068235E-3</v>
          </cell>
          <cell r="R282">
            <v>1.7786420473256702E-2</v>
          </cell>
          <cell r="S282">
            <v>1.1586276147525556E-2</v>
          </cell>
        </row>
        <row r="283">
          <cell r="A283">
            <v>43100</v>
          </cell>
          <cell r="B283">
            <v>13.543699999999999</v>
          </cell>
          <cell r="C283">
            <v>9.5149000000000008</v>
          </cell>
          <cell r="D283">
            <v>7.8773999999999997</v>
          </cell>
          <cell r="E283">
            <v>8.5958000000000006</v>
          </cell>
          <cell r="F283">
            <v>10.738</v>
          </cell>
          <cell r="G283">
            <v>11.4057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6.3250613613992004E-3</v>
          </cell>
          <cell r="O283">
            <v>9.4606203632580758E-3</v>
          </cell>
          <cell r="P283">
            <v>3.0173224863464406E-2</v>
          </cell>
          <cell r="Q283">
            <v>5.8273408133061901E-3</v>
          </cell>
          <cell r="R283">
            <v>1.5880679102050124E-2</v>
          </cell>
          <cell r="S283">
            <v>9.8075239055317991E-3</v>
          </cell>
        </row>
        <row r="284">
          <cell r="A284">
            <v>43131</v>
          </cell>
          <cell r="B284">
            <v>13.541700000000001</v>
          </cell>
          <cell r="C284">
            <v>9.5220000000000002</v>
          </cell>
          <cell r="D284">
            <v>9.4627999999999997</v>
          </cell>
          <cell r="E284">
            <v>8.5960999999999999</v>
          </cell>
          <cell r="F284">
            <v>10.160299999999999</v>
          </cell>
          <cell r="G284">
            <v>11.3969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5.5082277947716921E-3</v>
          </cell>
          <cell r="O284">
            <v>7.8043512070354029E-3</v>
          </cell>
          <cell r="P284">
            <v>4.1563157871707029E-2</v>
          </cell>
          <cell r="Q284">
            <v>4.9453892678939047E-3</v>
          </cell>
          <cell r="R284">
            <v>9.1160696979443751E-3</v>
          </cell>
          <cell r="S284">
            <v>8.4567723254924225E-3</v>
          </cell>
        </row>
        <row r="285">
          <cell r="A285">
            <v>43159</v>
          </cell>
          <cell r="B285">
            <v>13.560499999999999</v>
          </cell>
          <cell r="C285">
            <v>10.827199999999999</v>
          </cell>
          <cell r="D285">
            <v>11.1859</v>
          </cell>
          <cell r="E285">
            <v>9.1254000000000008</v>
          </cell>
          <cell r="F285">
            <v>10.572800000000001</v>
          </cell>
          <cell r="G285">
            <v>11.3712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4.9360095480232855E-3</v>
          </cell>
          <cell r="O285">
            <v>1.7696089767297581E-2</v>
          </cell>
          <cell r="P285">
            <v>5.1987041277714703E-2</v>
          </cell>
          <cell r="Q285">
            <v>8.7800249991841824E-3</v>
          </cell>
          <cell r="R285">
            <v>1.1782282770932113E-2</v>
          </cell>
          <cell r="S285">
            <v>7.062322375766197E-3</v>
          </cell>
        </row>
        <row r="286">
          <cell r="A286">
            <v>43190</v>
          </cell>
          <cell r="B286">
            <v>13.6096</v>
          </cell>
          <cell r="C286">
            <v>11.1898</v>
          </cell>
          <cell r="D286">
            <v>13.819699999999999</v>
          </cell>
          <cell r="E286">
            <v>9.1207999999999991</v>
          </cell>
          <cell r="F286">
            <v>10.984299999999999</v>
          </cell>
          <cell r="G286">
            <v>11.9732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4.6624246382047296E-3</v>
          </cell>
          <cell r="O286">
            <v>1.7967156740402127E-2</v>
          </cell>
          <cell r="P286">
            <v>6.9626200415300807E-2</v>
          </cell>
          <cell r="Q286">
            <v>7.3900110436892598E-3</v>
          </cell>
          <cell r="R286">
            <v>1.3916563444146525E-2</v>
          </cell>
          <cell r="S286">
            <v>1.1209692545756003E-2</v>
          </cell>
        </row>
        <row r="287">
          <cell r="A287">
            <v>43220</v>
          </cell>
          <cell r="B287">
            <v>13.6197</v>
          </cell>
          <cell r="C287">
            <v>11.1896</v>
          </cell>
          <cell r="D287">
            <v>13.18</v>
          </cell>
          <cell r="E287">
            <v>9.1247000000000007</v>
          </cell>
          <cell r="F287">
            <v>11.0792</v>
          </cell>
          <cell r="G287">
            <v>11.9474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4.0443890005428425E-3</v>
          </cell>
          <cell r="O287">
            <v>1.4876561848548882E-2</v>
          </cell>
          <cell r="P287">
            <v>5.5097880557086788E-2</v>
          </cell>
          <cell r="Q287">
            <v>6.1852612882545618E-3</v>
          </cell>
          <cell r="R287">
            <v>1.2896236264751906E-2</v>
          </cell>
          <cell r="S287">
            <v>8.6462488834415305E-3</v>
          </cell>
        </row>
        <row r="288">
          <cell r="A288">
            <v>43251</v>
          </cell>
          <cell r="B288">
            <v>13.9656</v>
          </cell>
          <cell r="C288">
            <v>11.1922</v>
          </cell>
          <cell r="D288">
            <v>13.4521</v>
          </cell>
          <cell r="E288">
            <v>9.2761999999999993</v>
          </cell>
          <cell r="F288">
            <v>11.0496</v>
          </cell>
          <cell r="G288">
            <v>11.692399999999999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6.1334319308151211E-3</v>
          </cell>
          <cell r="O288">
            <v>1.206878966444286E-2</v>
          </cell>
          <cell r="P288">
            <v>4.9823285367183716E-2</v>
          </cell>
          <cell r="Q288">
            <v>6.3749763990924536E-3</v>
          </cell>
          <cell r="R288">
            <v>1.083250900723007E-2</v>
          </cell>
          <cell r="S288">
            <v>5.0800988718335384E-3</v>
          </cell>
        </row>
        <row r="289">
          <cell r="A289">
            <v>43281</v>
          </cell>
          <cell r="B289">
            <v>14.026199999999999</v>
          </cell>
          <cell r="C289">
            <v>11.1976</v>
          </cell>
          <cell r="D289">
            <v>13.437099999999999</v>
          </cell>
          <cell r="E289">
            <v>9.2666000000000004</v>
          </cell>
          <cell r="F289">
            <v>11.2898</v>
          </cell>
          <cell r="G289">
            <v>11.966799999999999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5.3980296788041573E-3</v>
          </cell>
          <cell r="O289">
            <v>9.5315104087151069E-3</v>
          </cell>
          <cell r="P289">
            <v>4.2258886110297149E-2</v>
          </cell>
          <cell r="Q289">
            <v>5.0818928135022293E-3</v>
          </cell>
          <cell r="R289">
            <v>1.1304753059928761E-2</v>
          </cell>
          <cell r="S289">
            <v>6.566217185053915E-3</v>
          </cell>
        </row>
        <row r="290">
          <cell r="A290">
            <v>43312</v>
          </cell>
          <cell r="B290">
            <v>14.0374</v>
          </cell>
          <cell r="C290">
            <v>11.150700000000001</v>
          </cell>
          <cell r="D290">
            <v>13.4275</v>
          </cell>
          <cell r="E290">
            <v>9.2721</v>
          </cell>
          <cell r="F290">
            <v>10.9604</v>
          </cell>
          <cell r="G290">
            <v>11.950799999999999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4.2584106436235562E-3</v>
          </cell>
          <cell r="O290">
            <v>6.7675301264547728E-3</v>
          </cell>
          <cell r="P290">
            <v>3.5225639866026552E-2</v>
          </cell>
          <cell r="Q290">
            <v>4.0387327007425002E-3</v>
          </cell>
          <cell r="R290">
            <v>6.6492184591057683E-3</v>
          </cell>
          <cell r="S290">
            <v>5.2768743410856796E-3</v>
          </cell>
        </row>
        <row r="291">
          <cell r="A291">
            <v>43343</v>
          </cell>
          <cell r="B291">
            <v>14.750299999999999</v>
          </cell>
          <cell r="C291">
            <v>11.06</v>
          </cell>
          <cell r="D291">
            <v>14.2844</v>
          </cell>
          <cell r="E291">
            <v>9.4835999999999991</v>
          </cell>
          <cell r="F291">
            <v>11.0062</v>
          </cell>
          <cell r="G291">
            <v>13.28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9.3468175067277486E-3</v>
          </cell>
          <cell r="O291">
            <v>3.9006091642405849E-3</v>
          </cell>
          <cell r="P291">
            <v>3.6399216947936373E-2</v>
          </cell>
          <cell r="Q291">
            <v>4.9012070070430088E-3</v>
          </cell>
          <cell r="R291">
            <v>5.7783869686641332E-3</v>
          </cell>
          <cell r="S291">
            <v>1.6182030292415845E-2</v>
          </cell>
        </row>
        <row r="292">
          <cell r="A292">
            <v>43373</v>
          </cell>
          <cell r="B292">
            <v>14.769600000000001</v>
          </cell>
          <cell r="C292">
            <v>10.9818</v>
          </cell>
          <cell r="D292">
            <v>14.186400000000001</v>
          </cell>
          <cell r="E292">
            <v>9.4804999999999993</v>
          </cell>
          <cell r="F292">
            <v>11.3028</v>
          </cell>
          <cell r="G292">
            <v>13.2913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7.6318201929284155E-3</v>
          </cell>
          <cell r="O292">
            <v>1.4604071153601339E-3</v>
          </cell>
          <cell r="P292">
            <v>2.8780640650070063E-2</v>
          </cell>
          <cell r="Q292">
            <v>3.7351602661136597E-3</v>
          </cell>
          <cell r="R292">
            <v>7.5889958630902931E-3</v>
          </cell>
          <cell r="S292">
            <v>1.4077999803558949E-2</v>
          </cell>
        </row>
        <row r="293">
          <cell r="A293">
            <v>43404</v>
          </cell>
          <cell r="B293">
            <v>14.7685</v>
          </cell>
          <cell r="C293">
            <v>10.967599999999999</v>
          </cell>
          <cell r="D293">
            <v>14.1485</v>
          </cell>
          <cell r="E293">
            <v>9.4808000000000003</v>
          </cell>
          <cell r="F293">
            <v>11.279</v>
          </cell>
          <cell r="G293">
            <v>13.3116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5.8671352752185692E-3</v>
          </cell>
          <cell r="O293">
            <v>-1.3310446406697096E-4</v>
          </cell>
          <cell r="P293">
            <v>2.2400492207564966E-2</v>
          </cell>
          <cell r="Q293">
            <v>2.7113498130895228E-3</v>
          </cell>
          <cell r="R293">
            <v>6.322039522610616E-3</v>
          </cell>
          <cell r="S293">
            <v>1.225345934075607E-2</v>
          </cell>
        </row>
        <row r="294">
          <cell r="A294">
            <v>43434</v>
          </cell>
          <cell r="B294">
            <v>15.656599999999999</v>
          </cell>
          <cell r="C294">
            <v>10.796799999999999</v>
          </cell>
          <cell r="D294">
            <v>13.7081</v>
          </cell>
          <cell r="E294">
            <v>9.3727</v>
          </cell>
          <cell r="F294">
            <v>11.34</v>
          </cell>
          <cell r="G294">
            <v>12.7552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1.2084137793287954E-2</v>
          </cell>
          <cell r="O294">
            <v>-2.9087925290443551E-3</v>
          </cell>
          <cell r="P294">
            <v>1.3131933870136532E-2</v>
          </cell>
          <cell r="Q294">
            <v>8.3895962545190274E-4</v>
          </cell>
          <cell r="R294">
            <v>5.5488117649417209E-3</v>
          </cell>
          <cell r="S294">
            <v>5.6961438929845265E-3</v>
          </cell>
        </row>
        <row r="295">
          <cell r="A295">
            <v>43465</v>
          </cell>
          <cell r="B295">
            <v>15.6225</v>
          </cell>
          <cell r="C295">
            <v>10.8011</v>
          </cell>
          <cell r="D295">
            <v>13.712400000000001</v>
          </cell>
          <cell r="E295">
            <v>9.3550000000000004</v>
          </cell>
          <cell r="F295">
            <v>11.34</v>
          </cell>
          <cell r="G295">
            <v>12.8192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9.3299366697892159E-3</v>
          </cell>
          <cell r="O295">
            <v>-3.7866125888087153E-3</v>
          </cell>
          <cell r="P295">
            <v>8.7742499054995985E-3</v>
          </cell>
          <cell r="Q295">
            <v>-1.9302640921790015E-5</v>
          </cell>
          <cell r="R295">
            <v>4.290973497008483E-3</v>
          </cell>
          <cell r="S295">
            <v>5.3525083082382177E-3</v>
          </cell>
        </row>
        <row r="296">
          <cell r="A296">
            <v>43496</v>
          </cell>
          <cell r="B296">
            <v>15.6411</v>
          </cell>
          <cell r="C296">
            <v>10.777799999999999</v>
          </cell>
          <cell r="D296">
            <v>11.803599999999999</v>
          </cell>
          <cell r="E296">
            <v>9.3704000000000001</v>
          </cell>
          <cell r="F296">
            <v>10.623100000000001</v>
          </cell>
          <cell r="G296">
            <v>12.722099999999999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7.2819417660158871E-3</v>
          </cell>
          <cell r="O296">
            <v>-4.7710622017687852E-3</v>
          </cell>
          <cell r="P296">
            <v>-1.1900430329328042E-2</v>
          </cell>
          <cell r="Q296">
            <v>-4.8226919500146789E-4</v>
          </cell>
          <cell r="R296">
            <v>-3.1706781125674334E-3</v>
          </cell>
          <cell r="S296">
            <v>3.6277149698508639E-3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10.9689</v>
          </cell>
          <cell r="E297">
            <v>8.7378999999999998</v>
          </cell>
          <cell r="F297">
            <v>10.842000000000001</v>
          </cell>
          <cell r="G297">
            <v>12.6143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8.8876367307072889E-3</v>
          </cell>
          <cell r="O297">
            <v>-1.4229249832895939E-2</v>
          </cell>
          <cell r="P297">
            <v>-2.0533456199998152E-2</v>
          </cell>
          <cell r="Q297">
            <v>-6.5789215484321597E-3</v>
          </cell>
          <cell r="R297">
            <v>-1.5041319627052906E-3</v>
          </cell>
          <cell r="S297">
            <v>2.02099875700803E-3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10.8287</v>
          </cell>
          <cell r="E298">
            <v>8.7287999999999997</v>
          </cell>
          <cell r="F298">
            <v>10.8569</v>
          </cell>
          <cell r="G298">
            <v>12.3909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7.0137098912449146E-3</v>
          </cell>
          <cell r="O298">
            <v>-1.1565201332705595E-2</v>
          </cell>
          <cell r="P298">
            <v>-2.181505746924749E-2</v>
          </cell>
          <cell r="Q298">
            <v>-6.4065366151250204E-3</v>
          </cell>
          <cell r="R298">
            <v>-1.7469204736717536E-3</v>
          </cell>
          <cell r="S298">
            <v>-6.2783344182982149E-4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10.5844</v>
          </cell>
          <cell r="E299">
            <v>8.7253000000000007</v>
          </cell>
          <cell r="F299">
            <v>10.8292</v>
          </cell>
          <cell r="G299">
            <v>12.747199999999999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5.1696953922648701E-3</v>
          </cell>
          <cell r="O299">
            <v>-1.1102177394932654E-2</v>
          </cell>
          <cell r="P299">
            <v>-2.3679383204983643E-2</v>
          </cell>
          <cell r="Q299">
            <v>-6.1554905291752778E-3</v>
          </cell>
          <cell r="R299">
            <v>-2.3092466590661862E-3</v>
          </cell>
          <cell r="S299">
            <v>2.146819098630388E-3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10.4878</v>
          </cell>
          <cell r="E300">
            <v>8.3359000000000005</v>
          </cell>
          <cell r="F300">
            <v>10.8018</v>
          </cell>
          <cell r="G300">
            <v>11.401899999999999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2.3351586168531037E-3</v>
          </cell>
          <cell r="O300">
            <v>-1.4258369682327814E-2</v>
          </cell>
          <cell r="P300">
            <v>-2.3875367590994435E-2</v>
          </cell>
          <cell r="Q300">
            <v>-9.2789305559676377E-3</v>
          </cell>
          <cell r="R300">
            <v>-2.7504186551054843E-3</v>
          </cell>
          <cell r="S300">
            <v>-1.0518844637457647E-2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10.4718</v>
          </cell>
          <cell r="E301">
            <v>8.3333999999999993</v>
          </cell>
          <cell r="F301">
            <v>10.9869</v>
          </cell>
          <cell r="G301">
            <v>11.4458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1.1150601878622268E-3</v>
          </cell>
          <cell r="O301">
            <v>-1.3304334436576361E-2</v>
          </cell>
          <cell r="P301">
            <v>-2.3188743986732218E-2</v>
          </cell>
          <cell r="Q301">
            <v>-8.5508681550337147E-3</v>
          </cell>
          <cell r="R301">
            <v>-1.3270825088911842E-3</v>
          </cell>
          <cell r="S301">
            <v>-9.3506238098543196E-3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10.940899999999999</v>
          </cell>
          <cell r="E302">
            <v>8.3327000000000009</v>
          </cell>
          <cell r="F302">
            <v>10.5273</v>
          </cell>
          <cell r="G302">
            <v>11.447800000000001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2.3948554329003003E-5</v>
          </cell>
          <cell r="O302">
            <v>-1.2288123445004543E-2</v>
          </cell>
          <cell r="P302">
            <v>-1.8001115046218884E-2</v>
          </cell>
          <cell r="Q302">
            <v>-7.8281653338610011E-3</v>
          </cell>
          <cell r="R302">
            <v>-5.2952344083016809E-3</v>
          </cell>
          <cell r="S302">
            <v>-8.6133850492038817E-3</v>
          </cell>
        </row>
        <row r="303">
          <cell r="A303">
            <v>43708</v>
          </cell>
          <cell r="B303">
            <v>15.871499999999999</v>
          </cell>
          <cell r="C303">
            <v>9.6312999999999995</v>
          </cell>
          <cell r="D303">
            <v>10.979100000000001</v>
          </cell>
          <cell r="E303">
            <v>8.2951999999999995</v>
          </cell>
          <cell r="F303">
            <v>10.4918</v>
          </cell>
          <cell r="G303">
            <v>11.5787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-1.6641842128464468E-3</v>
          </cell>
          <cell r="O303">
            <v>-1.1275302645377768E-2</v>
          </cell>
          <cell r="P303">
            <v>-1.6754283939735933E-2</v>
          </cell>
          <cell r="Q303">
            <v>-7.4550537101284141E-3</v>
          </cell>
          <cell r="R303">
            <v>-5.6849791470598987E-3</v>
          </cell>
          <cell r="S303">
            <v>-6.9334835564228391E-3</v>
          </cell>
        </row>
        <row r="304">
          <cell r="A304">
            <v>43738</v>
          </cell>
          <cell r="B304">
            <v>15.8925</v>
          </cell>
          <cell r="C304">
            <v>9.6829999999999998</v>
          </cell>
          <cell r="D304">
            <v>10.946099999999999</v>
          </cell>
          <cell r="E304">
            <v>8.3065999999999995</v>
          </cell>
          <cell r="F304">
            <v>10.6027</v>
          </cell>
          <cell r="G304">
            <v>11.557600000000001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-2.3327110582495969E-3</v>
          </cell>
          <cell r="O304">
            <v>-9.9684137244872954E-3</v>
          </cell>
          <cell r="P304">
            <v>-1.6140498784515227E-2</v>
          </cell>
          <cell r="Q304">
            <v>-6.6388009643886291E-3</v>
          </cell>
          <cell r="R304">
            <v>-4.3874885998446446E-3</v>
          </cell>
          <cell r="S304">
            <v>-6.7479257329116924E-3</v>
          </cell>
        </row>
        <row r="305">
          <cell r="A305">
            <v>43769</v>
          </cell>
          <cell r="B305">
            <v>15.8947</v>
          </cell>
          <cell r="C305">
            <v>9.6888000000000005</v>
          </cell>
          <cell r="D305">
            <v>10.910600000000001</v>
          </cell>
          <cell r="E305">
            <v>8.2959999999999994</v>
          </cell>
          <cell r="F305">
            <v>10.561400000000001</v>
          </cell>
          <cell r="G305">
            <v>11.5395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-3.0669038166192663E-3</v>
          </cell>
          <cell r="O305">
            <v>-9.145373303211848E-3</v>
          </cell>
          <cell r="P305">
            <v>-1.5883648756036345E-2</v>
          </cell>
          <cell r="Q305">
            <v>-6.0628088029077709E-3</v>
          </cell>
          <cell r="R305">
            <v>-4.5242652382205505E-3</v>
          </cell>
          <cell r="S305">
            <v>-6.4990054452608529E-3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10.6541</v>
          </cell>
          <cell r="E306">
            <v>7.9048999999999996</v>
          </cell>
          <cell r="F306">
            <v>10.5618</v>
          </cell>
          <cell r="G306">
            <v>11.0345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-9.7825457892977315E-3</v>
          </cell>
          <cell r="O306">
            <v>-8.9561264252784583E-3</v>
          </cell>
          <cell r="P306">
            <v>-1.7472186831118518E-2</v>
          </cell>
          <cell r="Q306">
            <v>-8.8530226467305254E-3</v>
          </cell>
          <cell r="R306">
            <v>-4.2801408901534544E-3</v>
          </cell>
          <cell r="S306">
            <v>-1.0276714648576863E-2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10.6533</v>
          </cell>
          <cell r="E307">
            <v>7.9092000000000002</v>
          </cell>
          <cell r="F307">
            <v>10.5618</v>
          </cell>
          <cell r="G307">
            <v>11.033200000000001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-9.8523191641178443E-3</v>
          </cell>
          <cell r="O307">
            <v>-8.0123679521497231E-3</v>
          </cell>
          <cell r="P307">
            <v>-1.6513121726293604E-2</v>
          </cell>
          <cell r="Q307">
            <v>-7.7602382057557233E-3</v>
          </cell>
          <cell r="R307">
            <v>-4.0329287061551256E-3</v>
          </cell>
          <cell r="S307">
            <v>-9.0798498012321718E-3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10.270099999999999</v>
          </cell>
          <cell r="E308">
            <v>7.9103000000000003</v>
          </cell>
          <cell r="F308">
            <v>10.3721</v>
          </cell>
          <cell r="G308">
            <v>10.9764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-9.4419197230704906E-3</v>
          </cell>
          <cell r="O308">
            <v>-7.5298967334077281E-3</v>
          </cell>
          <cell r="P308">
            <v>-1.8791708263777879E-2</v>
          </cell>
          <cell r="Q308">
            <v>-6.7670803283630312E-3</v>
          </cell>
          <cell r="R308">
            <v>-4.9225463657198354E-3</v>
          </cell>
          <cell r="S308">
            <v>-8.452837859237743E-3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8.7350999999999992</v>
          </cell>
          <cell r="E309">
            <v>7.4116</v>
          </cell>
          <cell r="F309">
            <v>10.140700000000001</v>
          </cell>
          <cell r="G309">
            <v>10.9033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-4.3563668291194801E-3</v>
          </cell>
          <cell r="O309">
            <v>-1.5901438462811938E-2</v>
          </cell>
          <cell r="P309">
            <v>-3.071975490619577E-2</v>
          </cell>
          <cell r="Q309">
            <v>-1.0233714116554288E-2</v>
          </cell>
          <cell r="R309">
            <v>-6.2355060953138697E-3</v>
          </cell>
          <cell r="S309">
            <v>-7.9736944340663383E-3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8.3886000000000003</v>
          </cell>
          <cell r="E310">
            <v>7.4051999999999998</v>
          </cell>
          <cell r="F310">
            <v>9.4116</v>
          </cell>
          <cell r="G310">
            <v>10.742100000000001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-3.0439618138659554E-2</v>
          </cell>
          <cell r="Q310">
            <v>-8.8735847378090763E-3</v>
          </cell>
          <cell r="R310">
            <v>-1.1992751344525559E-2</v>
          </cell>
          <cell r="S310">
            <v>-8.4443893500492882E-3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8.3263999999999996</v>
          </cell>
          <cell r="E311">
            <v>7.3868</v>
          </cell>
          <cell r="F311">
            <v>9.4425000000000008</v>
          </cell>
          <cell r="G311">
            <v>10.5337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-2.7436354735105296E-2</v>
          </cell>
          <cell r="Q311">
            <v>-7.7142413012661224E-3</v>
          </cell>
          <cell r="R311">
            <v>-1.032211815816682E-2</v>
          </cell>
          <cell r="S311">
            <v>-9.2001864733251351E-3</v>
          </cell>
        </row>
        <row r="312">
          <cell r="A312">
            <v>43982</v>
          </cell>
          <cell r="B312">
            <v>13.5341</v>
          </cell>
          <cell r="C312">
            <v>7.7355999999999998</v>
          </cell>
          <cell r="D312">
            <v>8.3295999999999992</v>
          </cell>
          <cell r="E312">
            <v>6.1955</v>
          </cell>
          <cell r="F312">
            <v>9.4827999999999992</v>
          </cell>
          <cell r="G312">
            <v>9.4198000000000004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-2.3984504087580179E-2</v>
          </cell>
          <cell r="O312">
            <v>-1.8617253659598737E-2</v>
          </cell>
          <cell r="P312">
            <v>-2.415754923728846E-2</v>
          </cell>
          <cell r="Q312">
            <v>-1.694647349598399E-2</v>
          </cell>
          <cell r="R312">
            <v>-8.6966857048764896E-3</v>
          </cell>
          <cell r="S312">
            <v>-1.7551207922287145E-2</v>
          </cell>
        </row>
        <row r="313">
          <cell r="A313">
            <v>44012</v>
          </cell>
          <cell r="B313">
            <v>13.4663</v>
          </cell>
          <cell r="C313">
            <v>7.7625999999999999</v>
          </cell>
          <cell r="D313">
            <v>8.2138000000000009</v>
          </cell>
          <cell r="E313">
            <v>6.1536999999999997</v>
          </cell>
          <cell r="F313">
            <v>9.3760999999999992</v>
          </cell>
          <cell r="G313">
            <v>9.3963000000000001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-2.216913061448654E-2</v>
          </cell>
          <cell r="O313">
            <v>-1.5857367781889852E-2</v>
          </cell>
          <cell r="P313">
            <v>-2.2208951093084083E-2</v>
          </cell>
          <cell r="Q313">
            <v>-1.482544084225867E-2</v>
          </cell>
          <cell r="R313">
            <v>-8.4734425610179902E-3</v>
          </cell>
          <cell r="S313">
            <v>-1.5161472922579211E-2</v>
          </cell>
        </row>
        <row r="314">
          <cell r="A314">
            <v>44043</v>
          </cell>
          <cell r="B314">
            <v>13.4815</v>
          </cell>
          <cell r="C314">
            <v>7.6265999999999998</v>
          </cell>
          <cell r="D314">
            <v>6.2008000000000001</v>
          </cell>
          <cell r="E314">
            <v>6.1486999999999998</v>
          </cell>
          <cell r="F314">
            <v>8.1354000000000006</v>
          </cell>
          <cell r="G314">
            <v>9.2989999999999995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-1.9671061026879943E-2</v>
          </cell>
          <cell r="O314">
            <v>-1.4740489216517662E-2</v>
          </cell>
          <cell r="P314">
            <v>-3.668321067052932E-2</v>
          </cell>
          <cell r="Q314">
            <v>-1.2522125970739229E-2</v>
          </cell>
          <cell r="R314">
            <v>-1.779239537466111E-2</v>
          </cell>
          <cell r="S314">
            <v>-1.3579109129654973E-2</v>
          </cell>
        </row>
        <row r="315">
          <cell r="A315">
            <v>44074</v>
          </cell>
          <cell r="B315">
            <v>11.3253</v>
          </cell>
          <cell r="C315">
            <v>4.1180000000000003</v>
          </cell>
          <cell r="D315">
            <v>1.2544999999999999</v>
          </cell>
          <cell r="E315">
            <v>4.6515000000000004</v>
          </cell>
          <cell r="F315">
            <v>5.5431999999999997</v>
          </cell>
          <cell r="G315">
            <v>8.6824999999999992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-3.640392000500569E-2</v>
          </cell>
          <cell r="O315">
            <v>-4.3283768118125503E-2</v>
          </cell>
          <cell r="P315">
            <v>-7.4758587961718762E-2</v>
          </cell>
          <cell r="Q315">
            <v>-2.351333256136498E-2</v>
          </cell>
          <cell r="R315">
            <v>-3.8401977016553193E-2</v>
          </cell>
          <cell r="S315">
            <v>-1.6821609126379596E-2</v>
          </cell>
        </row>
        <row r="316">
          <cell r="A316">
            <v>44104</v>
          </cell>
          <cell r="B316">
            <v>11.3499</v>
          </cell>
          <cell r="C316">
            <v>4.0658000000000003</v>
          </cell>
          <cell r="D316">
            <v>1.1359999999999999</v>
          </cell>
          <cell r="E316">
            <v>4.6483999999999996</v>
          </cell>
          <cell r="F316">
            <v>5.4278000000000004</v>
          </cell>
          <cell r="G316">
            <v>8.6233000000000004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-3.1660497197446243E-2</v>
          </cell>
          <cell r="O316">
            <v>-3.7654331152917317E-2</v>
          </cell>
          <cell r="P316">
            <v>-6.5270077382651517E-2</v>
          </cell>
          <cell r="Q316">
            <v>-1.985830562848272E-2</v>
          </cell>
          <cell r="R316">
            <v>-3.4398518037117319E-2</v>
          </cell>
          <cell r="S316">
            <v>-1.466610422678933E-2</v>
          </cell>
        </row>
        <row r="317">
          <cell r="A317">
            <v>44135</v>
          </cell>
          <cell r="B317">
            <v>11.350300000000001</v>
          </cell>
          <cell r="C317">
            <v>4.0895000000000001</v>
          </cell>
          <cell r="D317">
            <v>1.1024</v>
          </cell>
          <cell r="E317">
            <v>4.6489000000000003</v>
          </cell>
          <cell r="F317">
            <v>5.5650000000000004</v>
          </cell>
          <cell r="G317">
            <v>8.6404999999999994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-2.7457095036701667E-2</v>
          </cell>
          <cell r="O317">
            <v>-3.174570662637384E-2</v>
          </cell>
          <cell r="P317">
            <v>-5.5669341908663725E-2</v>
          </cell>
          <cell r="Q317">
            <v>-1.6459248828025172E-2</v>
          </cell>
          <cell r="R317">
            <v>-2.8411729293906118E-2</v>
          </cell>
          <cell r="S317">
            <v>-1.198147010651688E-2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1.2482</v>
          </cell>
          <cell r="E318">
            <v>4.2037000000000004</v>
          </cell>
          <cell r="F318">
            <v>5.4001000000000001</v>
          </cell>
          <cell r="G318">
            <v>8.5450999999999997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-2.5378993808064916E-2</v>
          </cell>
          <cell r="O318">
            <v>-3.0133181905154141E-2</v>
          </cell>
          <cell r="P318">
            <v>-4.5425541628235484E-2</v>
          </cell>
          <cell r="Q318">
            <v>-1.7261213445484723E-2</v>
          </cell>
          <cell r="R318">
            <v>-2.5344146394697481E-2</v>
          </cell>
          <cell r="S318">
            <v>-1.0289103363655112E-2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4.1955</v>
          </cell>
          <cell r="F319">
            <v>5.4001000000000001</v>
          </cell>
          <cell r="G319">
            <v>8.5410000000000004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-3.741198657023314E-2</v>
          </cell>
          <cell r="Q319">
            <v>-1.399059121153246E-2</v>
          </cell>
          <cell r="R319">
            <v>-2.1000996222464235E-2</v>
          </cell>
          <cell r="S319">
            <v>-7.9007087369657655E-3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0.79579999999999995</v>
          </cell>
          <cell r="E320">
            <v>4.1958000000000002</v>
          </cell>
          <cell r="F320">
            <v>5.9020000000000001</v>
          </cell>
          <cell r="G320">
            <v>8.5418000000000003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-3.2881584267251032E-2</v>
          </cell>
          <cell r="Q320">
            <v>-1.0932198556486696E-2</v>
          </cell>
          <cell r="R320">
            <v>-1.2516350084228937E-2</v>
          </cell>
          <cell r="S320">
            <v>-5.6673119320071663E-3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0.71830000000000005</v>
          </cell>
          <cell r="E321">
            <v>4.6694000000000004</v>
          </cell>
          <cell r="F321">
            <v>4.9359000000000002</v>
          </cell>
          <cell r="G321">
            <v>8.4260000000000002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-1.9375805771895321E-2</v>
          </cell>
          <cell r="O321">
            <v>-1.8952689176734899E-2</v>
          </cell>
          <cell r="P321">
            <v>-2.5634972739278346E-2</v>
          </cell>
          <cell r="Q321">
            <v>-3.9994555246843609E-3</v>
          </cell>
          <cell r="R321">
            <v>-1.8036426260601458E-2</v>
          </cell>
          <cell r="S321">
            <v>-4.6569571960442604E-3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0.92269999999999996</v>
          </cell>
          <cell r="E322">
            <v>4.6647999999999996</v>
          </cell>
          <cell r="F322">
            <v>4.5362999999999998</v>
          </cell>
          <cell r="G322">
            <v>9.3323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-1.6886334419222555E-2</v>
          </cell>
          <cell r="Q322">
            <v>-2.0782708275068982E-3</v>
          </cell>
          <cell r="R322">
            <v>-1.7743922054105406E-2</v>
          </cell>
          <cell r="S322">
            <v>5.0717037634736431E-3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2.8647</v>
          </cell>
          <cell r="E323">
            <v>4.6710000000000003</v>
          </cell>
          <cell r="F323">
            <v>4.4279999999999999</v>
          </cell>
          <cell r="G323">
            <v>9.4545999999999992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6.2004803511233322E-3</v>
          </cell>
          <cell r="Q323">
            <v>-2.7869940257145841E-4</v>
          </cell>
          <cell r="R323">
            <v>-1.4789984942594732E-2</v>
          </cell>
          <cell r="S323">
            <v>6.6456640119109877E-3</v>
          </cell>
        </row>
        <row r="324">
          <cell r="A324">
            <v>44347</v>
          </cell>
          <cell r="B324">
            <v>13.871700000000001</v>
          </cell>
          <cell r="C324">
            <v>5.0816999999999997</v>
          </cell>
          <cell r="D324">
            <v>2.8083</v>
          </cell>
          <cell r="E324">
            <v>6.4600999999999997</v>
          </cell>
          <cell r="F324">
            <v>4.4436999999999998</v>
          </cell>
          <cell r="G324">
            <v>11.1645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1.9034778969341682E-2</v>
          </cell>
          <cell r="O324">
            <v>8.3495875279518111E-3</v>
          </cell>
          <cell r="P324">
            <v>8.5434304962970914E-3</v>
          </cell>
          <cell r="Q324">
            <v>1.6974227416310102E-2</v>
          </cell>
          <cell r="R324">
            <v>-1.0992870222581387E-2</v>
          </cell>
          <cell r="S324">
            <v>2.2269491076876289E-2</v>
          </cell>
        </row>
        <row r="325">
          <cell r="A325">
            <v>44377</v>
          </cell>
          <cell r="B325">
            <v>13.8674</v>
          </cell>
          <cell r="C325">
            <v>5.1144999999999996</v>
          </cell>
          <cell r="D325">
            <v>2.8527999999999998</v>
          </cell>
          <cell r="E325">
            <v>6.4561000000000002</v>
          </cell>
          <cell r="F325">
            <v>4.2805999999999997</v>
          </cell>
          <cell r="G325">
            <v>11.1599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1.7996163438277025E-2</v>
          </cell>
          <cell r="O325">
            <v>9.8562100693282504E-3</v>
          </cell>
          <cell r="P325">
            <v>1.1340039422742141E-2</v>
          </cell>
          <cell r="Q325">
            <v>1.6245705814160249E-2</v>
          </cell>
          <cell r="R325">
            <v>-9.0893764835050118E-3</v>
          </cell>
          <cell r="S325">
            <v>2.0777311143023471E-2</v>
          </cell>
        </row>
        <row r="326">
          <cell r="A326">
            <v>44408</v>
          </cell>
          <cell r="B326">
            <v>13.8698</v>
          </cell>
          <cell r="C326">
            <v>5.1212</v>
          </cell>
          <cell r="D326">
            <v>5.9983000000000004</v>
          </cell>
          <cell r="E326">
            <v>6.4614000000000003</v>
          </cell>
          <cell r="F326">
            <v>6.6031000000000004</v>
          </cell>
          <cell r="G326">
            <v>11.162100000000001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1.7001671544381269E-2</v>
          </cell>
          <cell r="O326">
            <v>1.0873922899072337E-2</v>
          </cell>
          <cell r="P326">
            <v>4.1412441470047155E-2</v>
          </cell>
          <cell r="Q326">
            <v>1.5560271932009134E-2</v>
          </cell>
          <cell r="R326">
            <v>1.4876650183018923E-2</v>
          </cell>
          <cell r="S326">
            <v>1.9387240197673013E-2</v>
          </cell>
        </row>
        <row r="327">
          <cell r="A327">
            <v>44439</v>
          </cell>
          <cell r="B327">
            <v>16.869599999999998</v>
          </cell>
          <cell r="C327">
            <v>9.4144000000000005</v>
          </cell>
          <cell r="D327">
            <v>10.2508</v>
          </cell>
          <cell r="E327">
            <v>8.1196000000000002</v>
          </cell>
          <cell r="F327">
            <v>8.5135000000000005</v>
          </cell>
          <cell r="G327">
            <v>12.6762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4.2340802315843057E-2</v>
          </cell>
          <cell r="O327">
            <v>4.9355172579857332E-2</v>
          </cell>
          <cell r="P327">
            <v>7.6847913683387628E-2</v>
          </cell>
          <cell r="Q327">
            <v>2.9362792942531957E-2</v>
          </cell>
          <cell r="R327">
            <v>3.1542096394505739E-2</v>
          </cell>
          <cell r="S327">
            <v>3.1014527529659618E-2</v>
          </cell>
        </row>
        <row r="328">
          <cell r="A328">
            <v>44469</v>
          </cell>
          <cell r="B328">
            <v>16.878599999999999</v>
          </cell>
          <cell r="C328">
            <v>9.4781999999999993</v>
          </cell>
          <cell r="D328">
            <v>10.396800000000001</v>
          </cell>
          <cell r="E328">
            <v>8.1173000000000002</v>
          </cell>
          <cell r="F328">
            <v>8.4161999999999999</v>
          </cell>
          <cell r="G328">
            <v>12.7332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3.7991514440088137E-2</v>
          </cell>
          <cell r="O328">
            <v>4.5618773300255128E-2</v>
          </cell>
          <cell r="P328">
            <v>7.1284822592192473E-2</v>
          </cell>
          <cell r="Q328">
            <v>2.667046082475423E-2</v>
          </cell>
          <cell r="R328">
            <v>2.8499431267839138E-2</v>
          </cell>
          <cell r="S328">
            <v>2.8164380144717675E-2</v>
          </cell>
        </row>
        <row r="329">
          <cell r="A329">
            <v>44500</v>
          </cell>
          <cell r="B329">
            <v>16.8796</v>
          </cell>
          <cell r="C329">
            <v>9.4503000000000004</v>
          </cell>
          <cell r="D329">
            <v>10.410299999999999</v>
          </cell>
          <cell r="E329">
            <v>8.1180000000000003</v>
          </cell>
          <cell r="F329">
            <v>8.4271999999999991</v>
          </cell>
          <cell r="G329">
            <v>12.6906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3.3802048451377117E-2</v>
          </cell>
          <cell r="O329">
            <v>4.1172761673439091E-2</v>
          </cell>
          <cell r="P329">
            <v>6.4684608100061575E-2</v>
          </cell>
          <cell r="Q329">
            <v>2.4122329531009578E-2</v>
          </cell>
          <cell r="R329">
            <v>2.656389186511203E-2</v>
          </cell>
          <cell r="S329">
            <v>2.4575342598135794E-2</v>
          </cell>
        </row>
        <row r="330">
          <cell r="A330">
            <v>44530</v>
          </cell>
          <cell r="B330">
            <v>18.4558</v>
          </cell>
          <cell r="C330">
            <v>9.9496000000000002</v>
          </cell>
          <cell r="D330">
            <v>10.4437</v>
          </cell>
          <cell r="E330">
            <v>8.7190999999999992</v>
          </cell>
          <cell r="F330">
            <v>8.4748000000000001</v>
          </cell>
          <cell r="G330">
            <v>13.0357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4.3702829445917961E-2</v>
          </cell>
          <cell r="O330">
            <v>4.1577027848380063E-2</v>
          </cell>
          <cell r="P330">
            <v>5.8546231779935967E-2</v>
          </cell>
          <cell r="Q330">
            <v>2.6971068514622429E-2</v>
          </cell>
          <cell r="R330">
            <v>2.5041927261889835E-2</v>
          </cell>
          <cell r="S330">
            <v>2.4613487513193099E-2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8.7077000000000009</v>
          </cell>
          <cell r="F331">
            <v>8.4748000000000001</v>
          </cell>
          <cell r="G331">
            <v>13.0267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3.823459405063339E-2</v>
          </cell>
          <cell r="O331">
            <v>3.7407495651941861E-2</v>
          </cell>
          <cell r="P331">
            <v>5.2417038725148836E-2</v>
          </cell>
          <cell r="Q331">
            <v>2.3881039107922709E-2</v>
          </cell>
          <cell r="R331">
            <v>2.3090388177657992E-2</v>
          </cell>
          <cell r="S331">
            <v>2.1336137589555479E-2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11.574400000000001</v>
          </cell>
          <cell r="E332">
            <v>8.7132000000000005</v>
          </cell>
          <cell r="F332">
            <v>9.6111000000000004</v>
          </cell>
          <cell r="G332">
            <v>12.9838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3.3062481712109175E-2</v>
          </cell>
          <cell r="O332">
            <v>3.3233802449847645E-2</v>
          </cell>
          <cell r="P332">
            <v>5.6744543602441799E-2</v>
          </cell>
          <cell r="Q332">
            <v>2.1127344050968853E-2</v>
          </cell>
          <cell r="R332">
            <v>3.0956498222704364E-2</v>
          </cell>
          <cell r="S332">
            <v>1.7993068774282524E-2</v>
          </cell>
        </row>
        <row r="333">
          <cell r="A333">
            <v>44620</v>
          </cell>
          <cell r="B333">
            <v>20.4316</v>
          </cell>
          <cell r="C333">
            <v>11.3034</v>
          </cell>
          <cell r="D333">
            <v>11.562799999999999</v>
          </cell>
          <cell r="E333">
            <v>8.8771000000000004</v>
          </cell>
          <cell r="F333">
            <v>10.988099999999999</v>
          </cell>
          <cell r="G333">
            <v>13.162800000000001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4.5676323672256415E-2</v>
          </cell>
          <cell r="O333">
            <v>4.1073897524612456E-2</v>
          </cell>
          <cell r="P333">
            <v>4.9857667360984258E-2</v>
          </cell>
          <cell r="Q333">
            <v>1.9933832194395807E-2</v>
          </cell>
          <cell r="R333">
            <v>3.9598421755579573E-2</v>
          </cell>
          <cell r="S333">
            <v>1.689070892294298E-2</v>
          </cell>
        </row>
        <row r="334">
          <cell r="A334">
            <v>44651</v>
          </cell>
          <cell r="B334">
            <v>20.450900000000001</v>
          </cell>
          <cell r="C334">
            <v>11.9842</v>
          </cell>
          <cell r="D334">
            <v>12.5694</v>
          </cell>
          <cell r="E334">
            <v>8.8646999999999991</v>
          </cell>
          <cell r="F334">
            <v>10.915800000000001</v>
          </cell>
          <cell r="G334">
            <v>13.539400000000001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3.9197285260341663E-2</v>
          </cell>
          <cell r="O334">
            <v>4.1887693772640559E-2</v>
          </cell>
          <cell r="P334">
            <v>5.2123859749200571E-2</v>
          </cell>
          <cell r="Q334">
            <v>1.7179879907604202E-2</v>
          </cell>
          <cell r="R334">
            <v>3.4424920997335781E-2</v>
          </cell>
          <cell r="S334">
            <v>1.7516424141918067E-2</v>
          </cell>
        </row>
        <row r="335">
          <cell r="A335">
            <v>44681</v>
          </cell>
          <cell r="B335">
            <v>20.450900000000001</v>
          </cell>
          <cell r="C335">
            <v>12.0755</v>
          </cell>
          <cell r="D335">
            <v>12.643000000000001</v>
          </cell>
          <cell r="E335">
            <v>8.8706999999999994</v>
          </cell>
          <cell r="F335">
            <v>10.91</v>
          </cell>
          <cell r="G335">
            <v>13.5565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3.3027348847512773E-2</v>
          </cell>
          <cell r="O335">
            <v>3.7094855462265791E-2</v>
          </cell>
          <cell r="P335">
            <v>4.536799853600279E-2</v>
          </cell>
          <cell r="Q335">
            <v>1.4786934452943195E-2</v>
          </cell>
          <cell r="R335">
            <v>3.0187431291519653E-2</v>
          </cell>
          <cell r="S335">
            <v>1.4801810928915238E-2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12.803699999999999</v>
          </cell>
          <cell r="E336">
            <v>8.5569000000000006</v>
          </cell>
          <cell r="F336">
            <v>10.946899999999999</v>
          </cell>
          <cell r="G336">
            <v>12.911099999999999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4.0142877881282839E-2</v>
          </cell>
          <cell r="Q336">
            <v>9.7574417484914463E-3</v>
          </cell>
          <cell r="R336">
            <v>2.6604670783376517E-2</v>
          </cell>
          <cell r="S336">
            <v>6.3416476689723564E-3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12.8017</v>
          </cell>
          <cell r="E337">
            <v>8.5395000000000003</v>
          </cell>
          <cell r="F337">
            <v>10.9922</v>
          </cell>
          <cell r="G337">
            <v>12.9306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2.3240776778726227E-2</v>
          </cell>
          <cell r="O337">
            <v>2.7171350522761591E-2</v>
          </cell>
          <cell r="P337">
            <v>3.3860801868688811E-2</v>
          </cell>
          <cell r="Q337">
            <v>7.8657937871313959E-3</v>
          </cell>
          <cell r="R337">
            <v>2.3369895952502304E-2</v>
          </cell>
          <cell r="S337">
            <v>4.6888397786133138E-3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11.001300000000001</v>
          </cell>
          <cell r="E338">
            <v>8.5475999999999992</v>
          </cell>
          <cell r="F338">
            <v>11.695600000000001</v>
          </cell>
          <cell r="G338">
            <v>12.914400000000001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1.3021974523537452E-2</v>
          </cell>
          <cell r="Q338">
            <v>6.365926171722611E-3</v>
          </cell>
          <cell r="R338">
            <v>2.6184239143859801E-2</v>
          </cell>
          <cell r="S338">
            <v>2.8714856035833769E-3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12.148400000000001</v>
          </cell>
          <cell r="E339">
            <v>8.0485000000000007</v>
          </cell>
          <cell r="F339">
            <v>12.3789</v>
          </cell>
          <cell r="G339">
            <v>13.2188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7.39217301558174E-3</v>
          </cell>
          <cell r="O339">
            <v>1.6553668470127788E-2</v>
          </cell>
          <cell r="P339">
            <v>2.0264080223796981E-2</v>
          </cell>
          <cell r="Q339">
            <v>5.4168342633074571E-4</v>
          </cell>
          <cell r="R339">
            <v>2.7667116053447849E-2</v>
          </cell>
          <cell r="S339">
            <v>4.2113223055256195E-3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12.157</v>
          </cell>
          <cell r="E340">
            <v>8.0487000000000002</v>
          </cell>
          <cell r="F340">
            <v>12.3169</v>
          </cell>
          <cell r="G340">
            <v>13.237399999999999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4.3901615214251418E-3</v>
          </cell>
          <cell r="O340">
            <v>1.3050779380027624E-2</v>
          </cell>
          <cell r="P340">
            <v>1.6603572376532139E-2</v>
          </cell>
          <cell r="Q340">
            <v>-1.9306025684198146E-4</v>
          </cell>
          <cell r="R340">
            <v>2.2675267421105972E-2</v>
          </cell>
          <cell r="S340">
            <v>2.8298016933907457E-3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12.1972</v>
          </cell>
          <cell r="E341">
            <v>8.0504999999999995</v>
          </cell>
          <cell r="F341">
            <v>12.349299999999999</v>
          </cell>
          <cell r="G341">
            <v>13.2348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1.5637959382142697E-3</v>
          </cell>
          <cell r="O341">
            <v>1.0000388704189546E-2</v>
          </cell>
          <cell r="P341">
            <v>1.3606949027535826E-2</v>
          </cell>
          <cell r="Q341">
            <v>-8.2331561464432212E-4</v>
          </cell>
          <cell r="R341">
            <v>1.8936986963287925E-2</v>
          </cell>
          <cell r="S341">
            <v>1.4098121499251271E-3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12.3147</v>
          </cell>
          <cell r="E342">
            <v>8.3603000000000005</v>
          </cell>
          <cell r="F342">
            <v>12.397500000000001</v>
          </cell>
          <cell r="G342">
            <v>13.298999999999999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-5.3124689012345886E-3</v>
          </cell>
          <cell r="O342">
            <v>9.648598468012963E-3</v>
          </cell>
          <cell r="P342">
            <v>1.1582608048378589E-2</v>
          </cell>
          <cell r="Q342">
            <v>1.3355985581188711E-3</v>
          </cell>
          <cell r="R342">
            <v>1.5688352067728159E-2</v>
          </cell>
          <cell r="S342">
            <v>6.2147804755555928E-4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12.3149</v>
          </cell>
          <cell r="E343">
            <v>8.3559999999999999</v>
          </cell>
          <cell r="F343">
            <v>12.397500000000001</v>
          </cell>
          <cell r="G343">
            <v>13.306800000000001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-7.0306671065335988E-3</v>
          </cell>
          <cell r="O343">
            <v>6.9403794605108439E-3</v>
          </cell>
          <cell r="P343">
            <v>8.698412912592381E-3</v>
          </cell>
          <cell r="Q343">
            <v>4.6265130395601873E-4</v>
          </cell>
          <cell r="R343">
            <v>1.2287054775759022E-2</v>
          </cell>
          <cell r="S343">
            <v>-5.7657433693684371E-4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14.5395</v>
          </cell>
          <cell r="E344">
            <v>8.3607999999999993</v>
          </cell>
          <cell r="F344">
            <v>11.9815</v>
          </cell>
          <cell r="G344">
            <v>13.2715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-8.3794506620490945E-3</v>
          </cell>
          <cell r="O344">
            <v>4.1457215199614157E-3</v>
          </cell>
          <cell r="P344">
            <v>2.4993248627064125E-2</v>
          </cell>
          <cell r="Q344">
            <v>-2.281517570946967E-4</v>
          </cell>
          <cell r="R344">
            <v>5.4607130355253551E-3</v>
          </cell>
          <cell r="S344">
            <v>-2.0471354884417006E-3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14.1015</v>
          </cell>
          <cell r="E345">
            <v>8.0795999999999992</v>
          </cell>
          <cell r="F345">
            <v>11.001200000000001</v>
          </cell>
          <cell r="G345">
            <v>13.262499999999999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-2.6540347063175922E-2</v>
          </cell>
          <cell r="O345">
            <v>-8.117281721818994E-3</v>
          </cell>
          <cell r="P345">
            <v>1.5918957065448557E-2</v>
          </cell>
          <cell r="Q345">
            <v>-3.3468381238576229E-3</v>
          </cell>
          <cell r="R345">
            <v>-6.8576348011360365E-3</v>
          </cell>
          <cell r="S345">
            <v>-3.1196516671483463E-3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13.5678</v>
          </cell>
          <cell r="E346">
            <v>8.0741999999999994</v>
          </cell>
          <cell r="F346">
            <v>10.760199999999999</v>
          </cell>
          <cell r="G346">
            <v>12.993600000000001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-2.5499277420774825E-2</v>
          </cell>
          <cell r="O346">
            <v>-1.1810942222704544E-2</v>
          </cell>
          <cell r="P346">
            <v>6.663535384582104E-3</v>
          </cell>
          <cell r="Q346">
            <v>-3.6377699371666059E-3</v>
          </cell>
          <cell r="R346">
            <v>-1.0785336518066816E-2</v>
          </cell>
          <cell r="S346">
            <v>-6.1622896744764153E-3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13.497199999999999</v>
          </cell>
          <cell r="E347">
            <v>8.0783000000000005</v>
          </cell>
          <cell r="F347">
            <v>11.5344</v>
          </cell>
          <cell r="G347">
            <v>12.9412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-2.4159313009456618E-2</v>
          </cell>
          <cell r="O347">
            <v>-1.2145493708280809E-2</v>
          </cell>
          <cell r="P347">
            <v>2.5586164329302898E-3</v>
          </cell>
          <cell r="Q347">
            <v>-3.7814003505230965E-3</v>
          </cell>
          <cell r="R347">
            <v>-4.3597938728702525E-3</v>
          </cell>
          <cell r="S347">
            <v>-6.9031158009437198E-3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14.0806</v>
          </cell>
          <cell r="E348">
            <v>8.4722000000000008</v>
          </cell>
          <cell r="F348">
            <v>11.621</v>
          </cell>
          <cell r="G348">
            <v>12.2599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4.8433376093452727E-3</v>
          </cell>
          <cell r="Q348">
            <v>-4.5231070033599605E-4</v>
          </cell>
          <cell r="R348">
            <v>-4.6992656593291575E-3</v>
          </cell>
          <cell r="S348">
            <v>-1.3136586424026202E-2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14.0808</v>
          </cell>
          <cell r="E349">
            <v>8.4265000000000008</v>
          </cell>
          <cell r="F349">
            <v>11.621</v>
          </cell>
          <cell r="G349">
            <v>12.3775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-2.2241578548889862E-2</v>
          </cell>
          <cell r="O349">
            <v>-1.0639020242815711E-2</v>
          </cell>
          <cell r="P349">
            <v>1.7103317975972309E-3</v>
          </cell>
          <cell r="Q349">
            <v>-1.3865182203621096E-3</v>
          </cell>
          <cell r="R349">
            <v>-5.7221825034366701E-3</v>
          </cell>
          <cell r="S349">
            <v>-1.1501775996277051E-2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17.186299999999999</v>
          </cell>
          <cell r="E350">
            <v>8.4357000000000006</v>
          </cell>
          <cell r="F350">
            <v>11.2287</v>
          </cell>
          <cell r="G350">
            <v>12.2675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2.6123657024955518E-2</v>
          </cell>
          <cell r="Q350">
            <v>-1.714201524845116E-3</v>
          </cell>
          <cell r="R350">
            <v>-9.9617517512540135E-3</v>
          </cell>
          <cell r="S350">
            <v>-1.1975902062923236E-2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16.267299999999999</v>
          </cell>
          <cell r="E351">
            <v>8.7036999999999995</v>
          </cell>
          <cell r="F351">
            <v>10.1968</v>
          </cell>
          <cell r="G351">
            <v>11.402100000000001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1.2151102273007001E-2</v>
          </cell>
          <cell r="Q351">
            <v>2.8532320465814111E-4</v>
          </cell>
          <cell r="R351">
            <v>-1.9608037037076968E-2</v>
          </cell>
          <cell r="S351">
            <v>-1.8847616286670376E-2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16.128900000000002</v>
          </cell>
          <cell r="E352">
            <v>8.6906999999999996</v>
          </cell>
          <cell r="F352">
            <v>10.1982</v>
          </cell>
          <cell r="G352">
            <v>11.3858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6.7360711525443406E-3</v>
          </cell>
          <cell r="Q352">
            <v>-4.2918973115250834E-4</v>
          </cell>
          <cell r="R352">
            <v>-1.8420647627032646E-2</v>
          </cell>
          <cell r="S352">
            <v>-1.7283526121295589E-2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16.1433</v>
          </cell>
          <cell r="E353">
            <v>8.7009000000000007</v>
          </cell>
          <cell r="F353">
            <v>10.180099999999999</v>
          </cell>
          <cell r="G353">
            <v>11.381399999999999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3.27491024426223E-3</v>
          </cell>
          <cell r="Q353">
            <v>-8.4989194217682145E-4</v>
          </cell>
          <cell r="R353">
            <v>-1.743194004111473E-2</v>
          </cell>
          <cell r="S353">
            <v>-1.5668194086979791E-2</v>
          </cell>
        </row>
        <row r="354">
          <cell r="A354">
            <v>45260</v>
          </cell>
          <cell r="B354">
            <v>17.923999999999999</v>
          </cell>
          <cell r="C354">
            <v>11.3476</v>
          </cell>
          <cell r="D354">
            <v>16.134399999999999</v>
          </cell>
          <cell r="E354">
            <v>8.1920000000000002</v>
          </cell>
          <cell r="F354">
            <v>10.088800000000001</v>
          </cell>
          <cell r="G354">
            <v>10.9398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-1.0706936839048282E-2</v>
          </cell>
          <cell r="O354">
            <v>-1.0331643285295886E-2</v>
          </cell>
          <cell r="P354">
            <v>-1.9757860338128096E-4</v>
          </cell>
          <cell r="Q354">
            <v>-5.7750811662561751E-3</v>
          </cell>
          <cell r="R354">
            <v>-1.7154816366481748E-2</v>
          </cell>
          <cell r="S354">
            <v>-1.8458613361525222E-2</v>
          </cell>
        </row>
        <row r="355">
          <cell r="A355">
            <v>45291</v>
          </cell>
          <cell r="B355">
            <v>17.9177</v>
          </cell>
          <cell r="C355">
            <v>11.3376</v>
          </cell>
          <cell r="D355">
            <v>16.1371</v>
          </cell>
          <cell r="E355">
            <v>8.1905000000000001</v>
          </cell>
          <cell r="F355">
            <v>10.088800000000001</v>
          </cell>
          <cell r="G355">
            <v>10.9116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-1.0068869546075696E-2</v>
          </cell>
          <cell r="O355">
            <v>-1.0374314342167458E-2</v>
          </cell>
          <cell r="P355">
            <v>-3.1741841972542061E-3</v>
          </cell>
          <cell r="Q355">
            <v>-5.5991829264056218E-3</v>
          </cell>
          <cell r="R355">
            <v>-1.5974635450484005E-2</v>
          </cell>
          <cell r="S355">
            <v>-1.7167533591065123E-2</v>
          </cell>
        </row>
        <row r="356">
          <cell r="A356">
            <v>45322</v>
          </cell>
          <cell r="B356">
            <v>17.918600000000001</v>
          </cell>
          <cell r="C356">
            <v>11.3376</v>
          </cell>
          <cell r="D356">
            <v>16.809999999999999</v>
          </cell>
          <cell r="E356">
            <v>8.1926000000000005</v>
          </cell>
          <cell r="F356">
            <v>10.418799999999999</v>
          </cell>
          <cell r="G356">
            <v>10.975300000000001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-9.3661684920612488E-3</v>
          </cell>
          <cell r="O356">
            <v>-1.0242884352741335E-2</v>
          </cell>
          <cell r="P356">
            <v>1.8666005854619527E-4</v>
          </cell>
          <cell r="Q356">
            <v>-5.3692146041783677E-3</v>
          </cell>
          <cell r="R356">
            <v>-1.1574442786621208E-2</v>
          </cell>
          <cell r="S356">
            <v>-1.5127302091275734E-2</v>
          </cell>
        </row>
        <row r="357">
          <cell r="A357">
            <v>45351</v>
          </cell>
          <cell r="B357">
            <v>18.215800000000002</v>
          </cell>
          <cell r="C357">
            <v>11.2934</v>
          </cell>
          <cell r="D357">
            <v>15.4102</v>
          </cell>
          <cell r="E357">
            <v>8.8736999999999995</v>
          </cell>
          <cell r="F357">
            <v>9.4151000000000007</v>
          </cell>
          <cell r="G357">
            <v>10.966200000000001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-6.071527800286098E-3</v>
          </cell>
          <cell r="O357">
            <v>-1.0435808091653289E-2</v>
          </cell>
          <cell r="P357">
            <v>-1.529531981718712E-2</v>
          </cell>
          <cell r="Q357">
            <v>8.4257394627032414E-4</v>
          </cell>
          <cell r="R357">
            <v>-2.0013457041748471E-2</v>
          </cell>
          <cell r="S357">
            <v>-1.3888203788853365E-2</v>
          </cell>
        </row>
        <row r="358">
          <cell r="A358">
            <v>45382</v>
          </cell>
          <cell r="B358">
            <v>18.079999999999998</v>
          </cell>
          <cell r="C358">
            <v>11.072800000000001</v>
          </cell>
          <cell r="D358">
            <v>11.3565</v>
          </cell>
          <cell r="E358">
            <v>8.8682999999999996</v>
          </cell>
          <cell r="F358">
            <v>8.9811999999999994</v>
          </cell>
          <cell r="G358">
            <v>10.5281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-6.934026024993223E-3</v>
          </cell>
          <cell r="O358">
            <v>-1.2074118030407047E-2</v>
          </cell>
          <cell r="P358">
            <v>-5.1651084729361224E-2</v>
          </cell>
          <cell r="Q358">
            <v>2.6182078827140741E-4</v>
          </cell>
          <cell r="R358">
            <v>-2.2027188835193067E-2</v>
          </cell>
          <cell r="S358">
            <v>-1.6105116010953255E-2</v>
          </cell>
        </row>
        <row r="359">
          <cell r="A359">
            <v>45412</v>
          </cell>
          <cell r="B359">
            <v>18.084399999999999</v>
          </cell>
          <cell r="C359">
            <v>11.072900000000001</v>
          </cell>
          <cell r="D359">
            <v>11.355600000000001</v>
          </cell>
          <cell r="E359">
            <v>8.8666</v>
          </cell>
          <cell r="F359">
            <v>8.9766999999999992</v>
          </cell>
          <cell r="G359">
            <v>10.462899999999999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-6.4056028007210483E-3</v>
          </cell>
          <cell r="O359">
            <v>-1.1480000483453328E-2</v>
          </cell>
          <cell r="P359">
            <v>-4.7552826678191183E-2</v>
          </cell>
          <cell r="Q359">
            <v>-2.1808493450114596E-4</v>
          </cell>
          <cell r="R359">
            <v>-1.985717779294742E-2</v>
          </cell>
          <cell r="S359">
            <v>-1.465584108856607E-2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11.398999999999999</v>
          </cell>
          <cell r="E360">
            <v>8.5602</v>
          </cell>
          <cell r="F360">
            <v>8.9534000000000002</v>
          </cell>
          <cell r="G360">
            <v>10.5459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-7.4761380828129017E-3</v>
          </cell>
          <cell r="O360">
            <v>-1.4517151028535817E-2</v>
          </cell>
          <cell r="P360">
            <v>-4.3440425943670286E-2</v>
          </cell>
          <cell r="Q360">
            <v>-3.3159768019873324E-3</v>
          </cell>
          <cell r="R360">
            <v>-1.7869077321926542E-2</v>
          </cell>
          <cell r="S360">
            <v>-1.1961412516178651E-2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11.400399999999999</v>
          </cell>
          <cell r="E361">
            <v>8.5503</v>
          </cell>
          <cell r="F361">
            <v>8.9534000000000002</v>
          </cell>
          <cell r="G361">
            <v>10.5364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-7.5970817061691773E-3</v>
          </cell>
          <cell r="O361">
            <v>-1.314008962679381E-2</v>
          </cell>
          <cell r="P361">
            <v>-3.9851070035201455E-2</v>
          </cell>
          <cell r="Q361">
            <v>-3.4070899303055135E-3</v>
          </cell>
          <cell r="R361">
            <v>-1.5777284418715495E-2</v>
          </cell>
          <cell r="S361">
            <v>-1.0329715227031536E-2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10.221399999999999</v>
          </cell>
          <cell r="E362">
            <v>8.5635999999999992</v>
          </cell>
          <cell r="F362">
            <v>9.5838999999999999</v>
          </cell>
          <cell r="G362">
            <v>10.5464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-6.8621920672949695E-3</v>
          </cell>
          <cell r="O362">
            <v>-1.3315097877983639E-2</v>
          </cell>
          <cell r="P362">
            <v>-4.6747627393852367E-2</v>
          </cell>
          <cell r="Q362">
            <v>-3.2567760543716949E-3</v>
          </cell>
          <cell r="R362">
            <v>-8.1980168262299098E-3</v>
          </cell>
          <cell r="S362">
            <v>-8.6471505373108565E-3</v>
          </cell>
        </row>
        <row r="363">
          <cell r="A363">
            <v>45535</v>
          </cell>
          <cell r="B363">
            <v>17.9053</v>
          </cell>
          <cell r="C363">
            <v>10.7323</v>
          </cell>
          <cell r="D363">
            <v>9.9597999999999995</v>
          </cell>
          <cell r="E363">
            <v>8.5416000000000007</v>
          </cell>
          <cell r="F363">
            <v>9.0218000000000007</v>
          </cell>
          <cell r="G363">
            <v>11.1206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-5.437431350917947E-3</v>
          </cell>
          <cell r="O363">
            <v>-1.0588604373614228E-2</v>
          </cell>
          <cell r="P363">
            <v>-4.4456139337231804E-2</v>
          </cell>
          <cell r="Q363">
            <v>-3.4088655273025203E-3</v>
          </cell>
          <cell r="R363">
            <v>-1.2341996057950446E-2</v>
          </cell>
          <cell r="S363">
            <v>-2.0576169889695173E-3</v>
          </cell>
        </row>
        <row r="364">
          <cell r="A364">
            <v>45565</v>
          </cell>
          <cell r="B364">
            <v>17.777200000000001</v>
          </cell>
          <cell r="C364">
            <v>10.8977</v>
          </cell>
          <cell r="D364">
            <v>9.9385999999999992</v>
          </cell>
          <cell r="E364">
            <v>8.5420999999999996</v>
          </cell>
          <cell r="F364">
            <v>9.0008999999999997</v>
          </cell>
          <cell r="G364">
            <v>11.000299999999999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-6.0002709355028118E-3</v>
          </cell>
          <cell r="O364">
            <v>-8.2292357148246609E-3</v>
          </cell>
          <cell r="P364">
            <v>-3.9916178171395721E-2</v>
          </cell>
          <cell r="Q364">
            <v>-3.3184896567255962E-3</v>
          </cell>
          <cell r="R364">
            <v>-1.0899537976002644E-2</v>
          </cell>
          <cell r="S364">
            <v>-2.5046643551292647E-3</v>
          </cell>
        </row>
        <row r="365">
          <cell r="A365">
            <v>45596</v>
          </cell>
          <cell r="B365">
            <v>17.7775</v>
          </cell>
          <cell r="C365">
            <v>10.9305</v>
          </cell>
          <cell r="D365">
            <v>9.9443000000000001</v>
          </cell>
          <cell r="E365">
            <v>8.5411999999999999</v>
          </cell>
          <cell r="F365">
            <v>9.0013000000000005</v>
          </cell>
          <cell r="G365">
            <v>10.981400000000001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-5.3200665028790796E-3</v>
          </cell>
          <cell r="O365">
            <v>-7.2567738169628275E-3</v>
          </cell>
          <cell r="P365">
            <v>-3.5371939582458774E-2</v>
          </cell>
          <cell r="Q365">
            <v>-3.2255554476600602E-3</v>
          </cell>
          <cell r="R365">
            <v>-9.3632432419126308E-3</v>
          </cell>
          <cell r="S365">
            <v>-1.9938147073791336E-3</v>
          </cell>
        </row>
        <row r="366">
          <cell r="A366">
            <v>45626</v>
          </cell>
          <cell r="B366">
            <v>17.5595</v>
          </cell>
          <cell r="C366">
            <v>10.933400000000001</v>
          </cell>
          <cell r="D366">
            <v>9.9466999999999999</v>
          </cell>
          <cell r="E366">
            <v>9.0913000000000004</v>
          </cell>
          <cell r="F366">
            <v>8.9250000000000007</v>
          </cell>
          <cell r="G366">
            <v>11.7369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-6.5973915769051315E-3</v>
          </cell>
          <cell r="O366">
            <v>-6.6082120721325669E-3</v>
          </cell>
          <cell r="P366">
            <v>-3.1122365047846792E-2</v>
          </cell>
          <cell r="Q366">
            <v>1.7241298639418901E-3</v>
          </cell>
          <cell r="R366">
            <v>-8.559947075881506E-3</v>
          </cell>
          <cell r="S366">
            <v>5.5497649446068923E-3</v>
          </cell>
        </row>
        <row r="367">
          <cell r="A367">
            <v>45657</v>
          </cell>
          <cell r="B367">
            <v>17.5595</v>
          </cell>
          <cell r="C367">
            <v>10.9602</v>
          </cell>
          <cell r="D367">
            <v>9.9434000000000005</v>
          </cell>
          <cell r="E367">
            <v>9.0944000000000003</v>
          </cell>
          <cell r="F367">
            <v>8.9250000000000007</v>
          </cell>
          <cell r="G367">
            <v>11.754799999999999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-5.7527291909675073E-3</v>
          </cell>
          <cell r="O367">
            <v>-5.7765559942132508E-3</v>
          </cell>
          <cell r="P367">
            <v>-2.7198689384966654E-2</v>
          </cell>
          <cell r="Q367">
            <v>1.2529222698339382E-3</v>
          </cell>
          <cell r="R367">
            <v>-7.1167741012045128E-3</v>
          </cell>
          <cell r="S367">
            <v>5.6598058382925842E-3</v>
          </cell>
        </row>
        <row r="368">
          <cell r="A368">
            <v>45688</v>
          </cell>
          <cell r="B368">
            <v>17.558800000000002</v>
          </cell>
          <cell r="C368">
            <v>10.8718</v>
          </cell>
          <cell r="D368">
            <v>10.8</v>
          </cell>
          <cell r="E368">
            <v>9.0922999999999998</v>
          </cell>
          <cell r="F368">
            <v>10.2591</v>
          </cell>
          <cell r="G368">
            <v>11.691800000000001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-4.9719149379683003E-3</v>
          </cell>
          <cell r="O368">
            <v>-6.012961525964684E-3</v>
          </cell>
          <cell r="P368">
            <v>-1.6011359556883792E-2</v>
          </cell>
          <cell r="Q368">
            <v>7.8330680139508506E-4</v>
          </cell>
          <cell r="R368">
            <v>6.2255351917033866E-3</v>
          </cell>
          <cell r="S368">
            <v>4.9952150647840912E-3</v>
          </cell>
        </row>
        <row r="369">
          <cell r="A369">
            <v>45716</v>
          </cell>
          <cell r="B369">
            <v>18.2973</v>
          </cell>
          <cell r="C369">
            <v>10.5763</v>
          </cell>
          <cell r="D369">
            <v>9.9481999999999999</v>
          </cell>
          <cell r="E369">
            <v>9.2238000000000007</v>
          </cell>
          <cell r="F369">
            <v>10.331799999999999</v>
          </cell>
          <cell r="G369">
            <v>11.616199999999999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2.2552135843563192E-3</v>
          </cell>
          <cell r="O369">
            <v>-7.9938437356108418E-3</v>
          </cell>
          <cell r="P369">
            <v>-2.104523005624017E-2</v>
          </cell>
          <cell r="Q369">
            <v>1.5393261478337372E-3</v>
          </cell>
          <cell r="R369">
            <v>6.519966342927468E-3</v>
          </cell>
          <cell r="S369">
            <v>4.2955951669016376E-3</v>
          </cell>
        </row>
        <row r="370">
          <cell r="A370">
            <v>45747</v>
          </cell>
          <cell r="B370">
            <v>18.229399999999998</v>
          </cell>
          <cell r="C370">
            <v>10.6808</v>
          </cell>
          <cell r="D370">
            <v>10.9991</v>
          </cell>
          <cell r="E370">
            <v>9.1937999999999995</v>
          </cell>
          <cell r="F370">
            <v>9.9984000000000002</v>
          </cell>
          <cell r="G370">
            <v>12.0837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1.5021912868106923E-3</v>
          </cell>
          <cell r="O370">
            <v>-6.1568979103607899E-3</v>
          </cell>
          <cell r="P370">
            <v>-8.6434677672574088E-3</v>
          </cell>
          <cell r="Q370">
            <v>7.7218457876119476E-4</v>
          </cell>
          <cell r="R370">
            <v>3.1578786733112629E-3</v>
          </cell>
          <cell r="S370">
            <v>8.286690127250064E-3</v>
          </cell>
        </row>
        <row r="371">
          <cell r="A371">
            <v>45777</v>
          </cell>
          <cell r="B371">
            <v>18.229399999999998</v>
          </cell>
          <cell r="C371">
            <v>10.6998</v>
          </cell>
          <cell r="D371">
            <v>11.0146</v>
          </cell>
          <cell r="E371">
            <v>9.1943999999999999</v>
          </cell>
          <cell r="F371">
            <v>10.0017</v>
          </cell>
          <cell r="G371">
            <v>12.018800000000001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1.4254796449405659E-3</v>
          </cell>
          <cell r="O371">
            <v>-5.2458184210899712E-3</v>
          </cell>
          <cell r="P371">
            <v>-6.7481866288799887E-3</v>
          </cell>
          <cell r="Q371">
            <v>3.6053909037573104E-4</v>
          </cell>
          <cell r="R371">
            <v>3.1331455518957439E-3</v>
          </cell>
          <cell r="S371">
            <v>7.0550703898124038E-3</v>
          </cell>
        </row>
        <row r="372">
          <cell r="A372">
            <v>45808</v>
          </cell>
          <cell r="B372">
            <v>18.4711</v>
          </cell>
          <cell r="C372">
            <v>10.646000000000001</v>
          </cell>
          <cell r="D372">
            <v>10.6495</v>
          </cell>
          <cell r="E372">
            <v>9.1404999999999994</v>
          </cell>
          <cell r="F372">
            <v>9.8283000000000005</v>
          </cell>
          <cell r="G372">
            <v>12.539199999999999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3.477840859050332E-3</v>
          </cell>
          <cell r="O372">
            <v>-4.9874807404289715E-3</v>
          </cell>
          <cell r="P372">
            <v>-8.345503124228628E-3</v>
          </cell>
          <cell r="Q372">
            <v>-4.8265927823104348E-4</v>
          </cell>
          <cell r="R372">
            <v>1.559737342966283E-3</v>
          </cell>
          <cell r="S372">
            <v>1.1070676758063698E-2</v>
          </cell>
        </row>
        <row r="373">
          <cell r="A373">
            <v>45838</v>
          </cell>
          <cell r="B373">
            <v>18.450099999999999</v>
          </cell>
          <cell r="C373">
            <v>10.7151</v>
          </cell>
          <cell r="D373">
            <v>10.649699999999999</v>
          </cell>
          <cell r="E373">
            <v>9.0861999999999998</v>
          </cell>
          <cell r="F373">
            <v>9.8283000000000005</v>
          </cell>
          <cell r="G373">
            <v>12.522500000000001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2.9445842604497231E-3</v>
          </cell>
          <cell r="O373">
            <v>-3.6373708371715452E-3</v>
          </cell>
          <cell r="P373">
            <v>-6.4738424030084118E-3</v>
          </cell>
          <cell r="Q373">
            <v>-1.2240288716611402E-3</v>
          </cell>
          <cell r="R373">
            <v>1.6886879504146002E-3</v>
          </cell>
          <cell r="S373">
            <v>9.7928027309320247E-3</v>
          </cell>
        </row>
        <row r="374">
          <cell r="A374">
            <v>45869</v>
          </cell>
          <cell r="B374">
            <v>18.450099999999999</v>
          </cell>
          <cell r="C374">
            <v>10.6296</v>
          </cell>
          <cell r="D374">
            <v>10.3375</v>
          </cell>
          <cell r="E374">
            <v>9.0898000000000003</v>
          </cell>
          <cell r="F374">
            <v>10.5038</v>
          </cell>
          <cell r="G374">
            <v>12.535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2.6378935483084122E-3</v>
          </cell>
          <cell r="O374">
            <v>-3.7974385676484879E-3</v>
          </cell>
          <cell r="P374">
            <v>-7.5143656927465939E-3</v>
          </cell>
          <cell r="Q374">
            <v>-1.3571801544589946E-3</v>
          </cell>
          <cell r="R374">
            <v>7.8754234083168121E-3</v>
          </cell>
          <cell r="S374">
            <v>8.8506010031357898E-3</v>
          </cell>
        </row>
        <row r="375">
          <cell r="A375">
            <v>45900</v>
          </cell>
          <cell r="B375">
            <v>18.399999999999999</v>
          </cell>
          <cell r="C375">
            <v>10.998200000000001</v>
          </cell>
          <cell r="D375">
            <v>10.8133</v>
          </cell>
          <cell r="E375">
            <v>8.8452000000000002</v>
          </cell>
          <cell r="F375">
            <v>10.1707</v>
          </cell>
          <cell r="G375">
            <v>12.8622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1.899253362885993E-3</v>
          </cell>
          <cell r="O375">
            <v>5.0728971671709645E-5</v>
          </cell>
          <cell r="P375">
            <v>-1.3341163435745963E-3</v>
          </cell>
          <cell r="Q375">
            <v>-3.6445480923773844E-3</v>
          </cell>
          <cell r="R375">
            <v>4.2628387076431729E-3</v>
          </cell>
          <cell r="S375">
            <v>1.0663326290758182E-2</v>
          </cell>
        </row>
        <row r="376">
          <cell r="A376">
            <v>45930</v>
          </cell>
          <cell r="B376">
            <v>18.337599999999998</v>
          </cell>
          <cell r="C376">
            <v>10.821199999999999</v>
          </cell>
          <cell r="D376">
            <v>10.7799</v>
          </cell>
          <cell r="E376">
            <v>8.8400999999999996</v>
          </cell>
          <cell r="F376">
            <v>10.158300000000001</v>
          </cell>
          <cell r="G376">
            <v>12.8238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1.1256847657892877E-3</v>
          </cell>
          <cell r="O376">
            <v>-1.3638593924168775E-3</v>
          </cell>
          <cell r="P376">
            <v>-3.5574832047233326E-4</v>
          </cell>
          <cell r="Q376">
            <v>-3.5213549153335143E-3</v>
          </cell>
          <cell r="R376">
            <v>3.8566824445467065E-3</v>
          </cell>
          <cell r="S376">
            <v>8.9522465517144142E-3</v>
          </cell>
        </row>
        <row r="377">
          <cell r="A377">
            <v>45961</v>
          </cell>
          <cell r="B377">
            <v>18.341899999999999</v>
          </cell>
          <cell r="C377">
            <v>10.8331</v>
          </cell>
          <cell r="D377">
            <v>10.7873</v>
          </cell>
          <cell r="E377">
            <v>8.8416999999999994</v>
          </cell>
          <cell r="F377">
            <v>10.141999999999999</v>
          </cell>
          <cell r="G377">
            <v>12.8368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1.0231199215674281E-3</v>
          </cell>
          <cell r="O377">
            <v>-9.3278323509435877E-4</v>
          </cell>
          <cell r="P377">
            <v>8.7565222673669397E-4</v>
          </cell>
          <cell r="Q377">
            <v>-3.326921193913215E-3</v>
          </cell>
          <cell r="R377">
            <v>3.4224006580277156E-3</v>
          </cell>
          <cell r="S377">
            <v>7.8295420858463423E-3</v>
          </cell>
        </row>
        <row r="378">
          <cell r="A378">
            <v>45991</v>
          </cell>
          <cell r="B378">
            <v>18.8187</v>
          </cell>
          <cell r="C378">
            <v>11.2346</v>
          </cell>
          <cell r="D378">
            <v>10.625500000000001</v>
          </cell>
          <cell r="E378">
            <v>9.1933000000000007</v>
          </cell>
          <cell r="F378">
            <v>10.135400000000001</v>
          </cell>
          <cell r="G378">
            <v>13.020200000000001</v>
          </cell>
          <cell r="H378">
            <v>18.31199674120613</v>
          </cell>
          <cell r="I378">
            <v>10.945724695907741</v>
          </cell>
          <cell r="J378">
            <v>10.618022884549379</v>
          </cell>
          <cell r="K378">
            <v>9.1987869904199204</v>
          </cell>
          <cell r="L378">
            <v>9.847948571337156</v>
          </cell>
          <cell r="M378">
            <v>12.17874615796854</v>
          </cell>
          <cell r="N378">
            <v>5.0670325879386977E-3</v>
          </cell>
          <cell r="O378">
            <v>2.8887530409225982E-3</v>
          </cell>
          <cell r="P378">
            <v>7.4771154506212409E-5</v>
          </cell>
          <cell r="Q378">
            <v>-5.4869904199197347E-5</v>
          </cell>
          <cell r="R378">
            <v>2.8745142866284466E-3</v>
          </cell>
          <cell r="S378">
            <v>8.4145384203146104E-3</v>
          </cell>
        </row>
        <row r="379">
          <cell r="A379">
            <v>46022</v>
          </cell>
          <cell r="B379">
            <v>18.828600000000002</v>
          </cell>
          <cell r="C379">
            <v>11.234500000000001</v>
          </cell>
          <cell r="D379">
            <v>10.626099999999999</v>
          </cell>
          <cell r="E379">
            <v>9.1839999999999993</v>
          </cell>
          <cell r="F379">
            <v>10.135400000000001</v>
          </cell>
          <cell r="G379">
            <v>13.0099</v>
          </cell>
          <cell r="H379">
            <v>18.377599811155491</v>
          </cell>
          <cell r="I379">
            <v>10.97807162945538</v>
          </cell>
          <cell r="J379">
            <v>10.49094005938951</v>
          </cell>
          <cell r="K379">
            <v>9.2188641225486272</v>
          </cell>
          <cell r="L379">
            <v>9.8813947794424806</v>
          </cell>
          <cell r="M379">
            <v>12.305800547073931</v>
          </cell>
          <cell r="N379">
            <v>4.5100018884451035E-3</v>
          </cell>
          <cell r="O379">
            <v>2.5642837054462042E-3</v>
          </cell>
          <cell r="P379">
            <v>1.3515994061048886E-3</v>
          </cell>
          <cell r="Q379">
            <v>-3.4864122548627918E-4</v>
          </cell>
          <cell r="R379">
            <v>2.5400522055752006E-3</v>
          </cell>
          <cell r="S379">
            <v>7.0409945292606935E-3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0.19289999999999999</v>
          </cell>
          <cell r="F16">
            <v>3.5430999999999999</v>
          </cell>
          <cell r="G16" t="e">
            <v>#N/A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0.1933</v>
          </cell>
          <cell r="F17" t="str">
            <v>#N/A N/A</v>
          </cell>
          <cell r="G17" t="e">
            <v>#N/A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0.19289999999999999</v>
          </cell>
          <cell r="F18" t="str">
            <v>#N/A N/A</v>
          </cell>
          <cell r="G18" t="e">
            <v>#N/A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</v>
          </cell>
          <cell r="F19" t="str">
            <v>#N/A N/A</v>
          </cell>
          <cell r="G19" t="e">
            <v>#N/A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 t="e">
            <v>#N/A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0.34350000000000003</v>
          </cell>
          <cell r="F24">
            <v>3.3418999999999999</v>
          </cell>
          <cell r="G24" t="e">
            <v>#N/A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0.3286</v>
          </cell>
          <cell r="F25">
            <v>3.3410000000000002</v>
          </cell>
          <cell r="G25" t="e">
            <v>#N/A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0.3251</v>
          </cell>
          <cell r="F26" t="str">
            <v>#N/A N/A</v>
          </cell>
          <cell r="G26" t="e">
            <v>#N/A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0.32540000000000002</v>
          </cell>
          <cell r="F27">
            <v>2.8287</v>
          </cell>
          <cell r="G27" t="e">
            <v>#N/A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0.32419999999999999</v>
          </cell>
          <cell r="F28">
            <v>2.8195000000000001</v>
          </cell>
          <cell r="G28" t="e">
            <v>#N/A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</v>
          </cell>
          <cell r="F29" t="str">
            <v>#N/A N/A</v>
          </cell>
          <cell r="G29" t="e">
            <v>#N/A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0.31280000000000002</v>
          </cell>
          <cell r="F30" t="str">
            <v>#N/A N/A</v>
          </cell>
          <cell r="G30" t="e">
            <v>#N/A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0.31340000000000001</v>
          </cell>
          <cell r="F31" t="str">
            <v>#N/A N/A</v>
          </cell>
          <cell r="G31" t="e">
            <v>#N/A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2.9584000000000001</v>
          </cell>
          <cell r="G34" t="e">
            <v>#N/A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</row>
        <row r="36">
          <cell r="A36">
            <v>35581</v>
          </cell>
          <cell r="B36">
            <v>3.2772000000000001</v>
          </cell>
          <cell r="C36" t="e">
            <v>#N/A</v>
          </cell>
          <cell r="D36" t="e">
            <v>#N/A</v>
          </cell>
          <cell r="E36">
            <v>0.42709999999999998</v>
          </cell>
          <cell r="F36">
            <v>2.9681000000000002</v>
          </cell>
          <cell r="G36" t="e">
            <v>#N/A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0.44009999999999999</v>
          </cell>
          <cell r="F37">
            <v>2.9077000000000002</v>
          </cell>
          <cell r="G37" t="e">
            <v>#N/A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0.44080000000000003</v>
          </cell>
          <cell r="F38">
            <v>2.8982999999999999</v>
          </cell>
          <cell r="G38" t="e">
            <v>#N/A</v>
          </cell>
        </row>
        <row r="39">
          <cell r="A39">
            <v>35673</v>
          </cell>
          <cell r="B39">
            <v>3.1398999999999999</v>
          </cell>
          <cell r="C39" t="e">
            <v>#N/A</v>
          </cell>
          <cell r="D39" t="e">
            <v>#N/A</v>
          </cell>
          <cell r="E39">
            <v>0.44119999999999998</v>
          </cell>
          <cell r="F39">
            <v>2.8881000000000001</v>
          </cell>
          <cell r="G39" t="e">
            <v>#N/A</v>
          </cell>
        </row>
        <row r="40">
          <cell r="A40">
            <v>35703</v>
          </cell>
          <cell r="B40">
            <v>3.1659999999999999</v>
          </cell>
          <cell r="C40" t="e">
            <v>#N/A</v>
          </cell>
          <cell r="D40" t="e">
            <v>#N/A</v>
          </cell>
          <cell r="E40">
            <v>0.44080000000000003</v>
          </cell>
          <cell r="F40">
            <v>2.8607999999999998</v>
          </cell>
          <cell r="G40" t="e">
            <v>#N/A</v>
          </cell>
        </row>
        <row r="41">
          <cell r="A41">
            <v>35734</v>
          </cell>
          <cell r="B41">
            <v>3.1796000000000002</v>
          </cell>
          <cell r="C41" t="e">
            <v>#N/A</v>
          </cell>
          <cell r="D41" t="e">
            <v>#N/A</v>
          </cell>
          <cell r="E41">
            <v>0.4451</v>
          </cell>
          <cell r="F41" t="str">
            <v>#N/A N/A</v>
          </cell>
          <cell r="G41" t="e">
            <v>#N/A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0.44490000000000002</v>
          </cell>
          <cell r="F42" t="str">
            <v>#N/A N/A</v>
          </cell>
          <cell r="G42" t="e">
            <v>#N/A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0.44519999999999998</v>
          </cell>
          <cell r="F43" t="str">
            <v>#N/A N/A</v>
          </cell>
          <cell r="G43" t="e">
            <v>#N/A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2.8188</v>
          </cell>
          <cell r="G46" t="e">
            <v>#N/A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0.12989999999999999</v>
          </cell>
          <cell r="F48">
            <v>2.6837</v>
          </cell>
          <cell r="G48" t="e">
            <v>#N/A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8.7900000000000006E-2</v>
          </cell>
          <cell r="F49">
            <v>2.6677</v>
          </cell>
          <cell r="G49" t="e">
            <v>#N/A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8.8200000000000001E-2</v>
          </cell>
          <cell r="F50" t="str">
            <v>#N/A N/A</v>
          </cell>
          <cell r="G50" t="e">
            <v>#N/A</v>
          </cell>
        </row>
        <row r="51">
          <cell r="A51">
            <v>36038</v>
          </cell>
          <cell r="B51">
            <v>2.9342999999999999</v>
          </cell>
          <cell r="C51" t="e">
            <v>#N/A</v>
          </cell>
          <cell r="D51" t="e">
            <v>#N/A</v>
          </cell>
          <cell r="E51">
            <v>0.1004</v>
          </cell>
          <cell r="F51" t="str">
            <v>#N/A N/A</v>
          </cell>
          <cell r="G51" t="e">
            <v>#N/A</v>
          </cell>
        </row>
        <row r="52">
          <cell r="A52">
            <v>36068</v>
          </cell>
          <cell r="B52">
            <v>2.9422000000000001</v>
          </cell>
          <cell r="C52" t="e">
            <v>#N/A</v>
          </cell>
          <cell r="D52" t="e">
            <v>#N/A</v>
          </cell>
          <cell r="E52">
            <v>0.10050000000000001</v>
          </cell>
          <cell r="F52">
            <v>2.2660999999999998</v>
          </cell>
          <cell r="G52" t="e">
            <v>#N/A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0.1022</v>
          </cell>
          <cell r="F53" t="str">
            <v>#N/A N/A</v>
          </cell>
          <cell r="G53" t="e">
            <v>#N/A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0.1026</v>
          </cell>
          <cell r="F54" t="str">
            <v>#N/A N/A</v>
          </cell>
          <cell r="G54" t="e">
            <v>#N/A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0.10249999999999999</v>
          </cell>
          <cell r="F55" t="str">
            <v>#N/A N/A</v>
          </cell>
          <cell r="G55" t="e">
            <v>#N/A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36219</v>
          </cell>
          <cell r="B57">
            <v>2.7454000000000001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</row>
        <row r="58">
          <cell r="A58">
            <v>36250</v>
          </cell>
          <cell r="B58">
            <v>3.8881999999999999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1.1737</v>
          </cell>
          <cell r="G58" t="e">
            <v>#N/A</v>
          </cell>
        </row>
        <row r="59">
          <cell r="A59">
            <v>36280</v>
          </cell>
          <cell r="B59">
            <v>3.9329999999999998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</row>
        <row r="60">
          <cell r="A60">
            <v>36311</v>
          </cell>
          <cell r="B60">
            <v>2.7869999999999999</v>
          </cell>
          <cell r="C60" t="e">
            <v>#N/A</v>
          </cell>
          <cell r="D60" t="e">
            <v>#N/A</v>
          </cell>
          <cell r="E60">
            <v>-0.33040000000000003</v>
          </cell>
          <cell r="F60" t="str">
            <v>#N/A N/A</v>
          </cell>
          <cell r="G60" t="e">
            <v>#N/A</v>
          </cell>
        </row>
        <row r="61">
          <cell r="A61">
            <v>36341</v>
          </cell>
          <cell r="B61">
            <v>2.7151999999999998</v>
          </cell>
          <cell r="C61" t="e">
            <v>#N/A</v>
          </cell>
          <cell r="D61" t="e">
            <v>#N/A</v>
          </cell>
          <cell r="E61">
            <v>-0.3493</v>
          </cell>
          <cell r="F61">
            <v>1.4787999999999999</v>
          </cell>
          <cell r="G61" t="e">
            <v>#N/A</v>
          </cell>
        </row>
        <row r="62">
          <cell r="A62">
            <v>36372</v>
          </cell>
          <cell r="B62">
            <v>2.7223000000000002</v>
          </cell>
          <cell r="C62" t="e">
            <v>#N/A</v>
          </cell>
          <cell r="D62" t="e">
            <v>#N/A</v>
          </cell>
          <cell r="E62">
            <v>-0.34710000000000002</v>
          </cell>
          <cell r="F62" t="str">
            <v>#N/A N/A</v>
          </cell>
          <cell r="G62" t="e">
            <v>#N/A</v>
          </cell>
        </row>
        <row r="63">
          <cell r="A63">
            <v>36403</v>
          </cell>
          <cell r="B63">
            <v>2.7057000000000002</v>
          </cell>
          <cell r="C63" t="e">
            <v>#N/A</v>
          </cell>
          <cell r="D63" t="e">
            <v>#N/A</v>
          </cell>
          <cell r="E63">
            <v>-0.31940000000000002</v>
          </cell>
          <cell r="F63" t="str">
            <v>#N/A N/A</v>
          </cell>
          <cell r="G63" t="e">
            <v>#N/A</v>
          </cell>
        </row>
        <row r="64">
          <cell r="A64">
            <v>36433</v>
          </cell>
          <cell r="B64">
            <v>2.7010999999999998</v>
          </cell>
          <cell r="C64" t="e">
            <v>#N/A</v>
          </cell>
          <cell r="D64" t="e">
            <v>#N/A</v>
          </cell>
          <cell r="E64">
            <v>-0.31929999999999997</v>
          </cell>
          <cell r="F64">
            <v>1.3187</v>
          </cell>
          <cell r="G64" t="e">
            <v>#N/A</v>
          </cell>
        </row>
        <row r="65">
          <cell r="A65">
            <v>36464</v>
          </cell>
          <cell r="B65">
            <v>2.7054999999999998</v>
          </cell>
          <cell r="C65" t="e">
            <v>#N/A</v>
          </cell>
          <cell r="D65" t="e">
            <v>#N/A</v>
          </cell>
          <cell r="E65">
            <v>-0.34370000000000001</v>
          </cell>
          <cell r="F65" t="str">
            <v>#N/A N/A</v>
          </cell>
          <cell r="G65" t="e">
            <v>#N/A</v>
          </cell>
        </row>
        <row r="66">
          <cell r="A66">
            <v>36494</v>
          </cell>
          <cell r="B66">
            <v>2.8704000000000001</v>
          </cell>
          <cell r="C66" t="e">
            <v>#N/A</v>
          </cell>
          <cell r="D66" t="e">
            <v>#N/A</v>
          </cell>
          <cell r="E66">
            <v>-0.34310000000000002</v>
          </cell>
          <cell r="F66">
            <v>1.8371</v>
          </cell>
          <cell r="G66" t="e">
            <v>#N/A</v>
          </cell>
        </row>
        <row r="67">
          <cell r="A67">
            <v>36525</v>
          </cell>
          <cell r="B67">
            <v>2.8096000000000001</v>
          </cell>
          <cell r="C67" t="e">
            <v>#N/A</v>
          </cell>
          <cell r="D67" t="e">
            <v>#N/A</v>
          </cell>
          <cell r="E67">
            <v>-0.3427</v>
          </cell>
          <cell r="F67">
            <v>1.7565</v>
          </cell>
          <cell r="G67" t="e">
            <v>#N/A</v>
          </cell>
        </row>
        <row r="68">
          <cell r="A68">
            <v>36556</v>
          </cell>
          <cell r="B68">
            <v>2.8481000000000001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1.8514999999999999</v>
          </cell>
          <cell r="G68" t="e">
            <v>#N/A</v>
          </cell>
        </row>
        <row r="69">
          <cell r="A69">
            <v>36585</v>
          </cell>
          <cell r="B69">
            <v>2.8519000000000001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1.8526</v>
          </cell>
          <cell r="G69" t="e">
            <v>#N/A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2.1703999999999999</v>
          </cell>
          <cell r="G70" t="e">
            <v>#N/A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0.1615</v>
          </cell>
          <cell r="F71">
            <v>4.5301</v>
          </cell>
          <cell r="G71" t="e">
            <v>#N/A</v>
          </cell>
        </row>
        <row r="72">
          <cell r="A72">
            <v>36677</v>
          </cell>
          <cell r="B72">
            <v>3.0802999999999998</v>
          </cell>
          <cell r="C72" t="e">
            <v>#N/A</v>
          </cell>
          <cell r="D72" t="e">
            <v>#N/A</v>
          </cell>
          <cell r="E72">
            <v>0.18809999999999999</v>
          </cell>
          <cell r="F72">
            <v>4.1130000000000004</v>
          </cell>
          <cell r="G72" t="e">
            <v>#N/A</v>
          </cell>
        </row>
        <row r="73">
          <cell r="A73">
            <v>36707</v>
          </cell>
          <cell r="B73">
            <v>3.0476000000000001</v>
          </cell>
          <cell r="C73" t="e">
            <v>#N/A</v>
          </cell>
          <cell r="D73" t="e">
            <v>#N/A</v>
          </cell>
          <cell r="E73">
            <v>0.16719999999999999</v>
          </cell>
          <cell r="F73">
            <v>4.0857999999999999</v>
          </cell>
          <cell r="G73" t="e">
            <v>#N/A</v>
          </cell>
        </row>
        <row r="74">
          <cell r="A74">
            <v>36738</v>
          </cell>
          <cell r="B74">
            <v>3.0424000000000002</v>
          </cell>
          <cell r="C74" t="e">
            <v>#N/A</v>
          </cell>
          <cell r="D74" t="e">
            <v>#N/A</v>
          </cell>
          <cell r="E74">
            <v>0.1754</v>
          </cell>
          <cell r="F74">
            <v>3.6214</v>
          </cell>
          <cell r="G74" t="e">
            <v>#N/A</v>
          </cell>
        </row>
        <row r="75">
          <cell r="A75">
            <v>36769</v>
          </cell>
          <cell r="B75">
            <v>2.9262999999999999</v>
          </cell>
          <cell r="C75" t="e">
            <v>#N/A</v>
          </cell>
          <cell r="D75" t="e">
            <v>#N/A</v>
          </cell>
          <cell r="E75">
            <v>0.18360000000000001</v>
          </cell>
          <cell r="F75">
            <v>5.0260999999999996</v>
          </cell>
          <cell r="G75" t="e">
            <v>#N/A</v>
          </cell>
        </row>
        <row r="76">
          <cell r="A76">
            <v>36799</v>
          </cell>
          <cell r="B76">
            <v>2.9275000000000002</v>
          </cell>
          <cell r="C76" t="e">
            <v>#N/A</v>
          </cell>
          <cell r="D76" t="e">
            <v>#N/A</v>
          </cell>
          <cell r="E76">
            <v>0.185</v>
          </cell>
          <cell r="F76">
            <v>4.3552999999999997</v>
          </cell>
          <cell r="G76" t="e">
            <v>#N/A</v>
          </cell>
        </row>
        <row r="77">
          <cell r="A77">
            <v>36830</v>
          </cell>
          <cell r="B77">
            <v>2.9325999999999999</v>
          </cell>
          <cell r="C77" t="e">
            <v>#N/A</v>
          </cell>
          <cell r="D77" t="e">
            <v>#N/A</v>
          </cell>
          <cell r="E77">
            <v>0.18609999999999999</v>
          </cell>
          <cell r="F77">
            <v>5.2434000000000003</v>
          </cell>
          <cell r="G77" t="e">
            <v>#N/A</v>
          </cell>
        </row>
        <row r="78">
          <cell r="A78">
            <v>36860</v>
          </cell>
          <cell r="B78">
            <v>2.8231000000000002</v>
          </cell>
          <cell r="C78" t="e">
            <v>#N/A</v>
          </cell>
          <cell r="D78" t="e">
            <v>#N/A</v>
          </cell>
          <cell r="E78">
            <v>0.54990000000000006</v>
          </cell>
          <cell r="F78">
            <v>5.0491000000000001</v>
          </cell>
          <cell r="G78" t="e">
            <v>#N/A</v>
          </cell>
        </row>
        <row r="79">
          <cell r="A79">
            <v>36891</v>
          </cell>
          <cell r="B79">
            <v>2.8755999999999999</v>
          </cell>
          <cell r="C79" t="e">
            <v>#N/A</v>
          </cell>
          <cell r="D79" t="e">
            <v>#N/A</v>
          </cell>
          <cell r="E79">
            <v>0.55120000000000002</v>
          </cell>
          <cell r="F79">
            <v>4.9622000000000002</v>
          </cell>
          <cell r="G79" t="e">
            <v>#N/A</v>
          </cell>
        </row>
        <row r="80">
          <cell r="A80">
            <v>36922</v>
          </cell>
          <cell r="B80">
            <v>2.944</v>
          </cell>
          <cell r="C80" t="e">
            <v>#N/A</v>
          </cell>
          <cell r="D80" t="e">
            <v>#N/A</v>
          </cell>
          <cell r="E80">
            <v>0.54730000000000001</v>
          </cell>
          <cell r="F80">
            <v>4.9503000000000004</v>
          </cell>
          <cell r="G80" t="e">
            <v>#N/A</v>
          </cell>
        </row>
        <row r="81">
          <cell r="A81">
            <v>36950</v>
          </cell>
          <cell r="B81">
            <v>2.7963</v>
          </cell>
          <cell r="C81" t="e">
            <v>#N/A</v>
          </cell>
          <cell r="D81" t="e">
            <v>#N/A</v>
          </cell>
          <cell r="E81">
            <v>0.55189999999999995</v>
          </cell>
          <cell r="F81">
            <v>4.9363000000000001</v>
          </cell>
          <cell r="G81" t="e">
            <v>#N/A</v>
          </cell>
        </row>
        <row r="82">
          <cell r="A82">
            <v>36981</v>
          </cell>
          <cell r="B82">
            <v>2.7631000000000001</v>
          </cell>
          <cell r="C82" t="e">
            <v>#N/A</v>
          </cell>
          <cell r="D82" t="e">
            <v>#N/A</v>
          </cell>
          <cell r="E82">
            <v>0.54649999999999999</v>
          </cell>
          <cell r="F82">
            <v>4.8319999999999999</v>
          </cell>
          <cell r="G82" t="e">
            <v>#N/A</v>
          </cell>
        </row>
        <row r="83">
          <cell r="A83">
            <v>37011</v>
          </cell>
          <cell r="B83">
            <v>2.7187000000000001</v>
          </cell>
          <cell r="C83" t="e">
            <v>#N/A</v>
          </cell>
          <cell r="D83" t="e">
            <v>#N/A</v>
          </cell>
          <cell r="E83">
            <v>0.47320000000000001</v>
          </cell>
          <cell r="F83">
            <v>2.8041</v>
          </cell>
          <cell r="G83" t="e">
            <v>#N/A</v>
          </cell>
        </row>
        <row r="84">
          <cell r="A84">
            <v>37042</v>
          </cell>
          <cell r="B84">
            <v>2.4257</v>
          </cell>
          <cell r="C84" t="e">
            <v>#N/A</v>
          </cell>
          <cell r="D84" t="e">
            <v>#N/A</v>
          </cell>
          <cell r="E84">
            <v>0.68669999999999998</v>
          </cell>
          <cell r="F84">
            <v>2.4661</v>
          </cell>
          <cell r="G84" t="e">
            <v>#N/A</v>
          </cell>
        </row>
        <row r="85">
          <cell r="A85">
            <v>37072</v>
          </cell>
          <cell r="B85">
            <v>2.3586999999999998</v>
          </cell>
          <cell r="C85" t="e">
            <v>#N/A</v>
          </cell>
          <cell r="D85" t="e">
            <v>#N/A</v>
          </cell>
          <cell r="E85">
            <v>0.6845</v>
          </cell>
          <cell r="F85">
            <v>2.5165000000000002</v>
          </cell>
          <cell r="G85" t="e">
            <v>#N/A</v>
          </cell>
        </row>
        <row r="86">
          <cell r="A86">
            <v>37103</v>
          </cell>
          <cell r="B86">
            <v>2.3772000000000002</v>
          </cell>
          <cell r="C86" t="e">
            <v>#N/A</v>
          </cell>
          <cell r="D86" t="e">
            <v>#N/A</v>
          </cell>
          <cell r="E86">
            <v>0.68069999999999997</v>
          </cell>
          <cell r="F86">
            <v>2.9866000000000001</v>
          </cell>
          <cell r="G86" t="e">
            <v>#N/A</v>
          </cell>
        </row>
        <row r="87">
          <cell r="A87">
            <v>37134</v>
          </cell>
          <cell r="B87">
            <v>2.0243000000000002</v>
          </cell>
          <cell r="C87" t="e">
            <v>#N/A</v>
          </cell>
          <cell r="D87" t="e">
            <v>#N/A</v>
          </cell>
          <cell r="E87">
            <v>0.67720000000000002</v>
          </cell>
          <cell r="F87">
            <v>2.2747000000000002</v>
          </cell>
          <cell r="G87" t="str">
            <v>#N/A N/A</v>
          </cell>
        </row>
        <row r="88">
          <cell r="A88">
            <v>37164</v>
          </cell>
          <cell r="B88">
            <v>1.7212000000000001</v>
          </cell>
          <cell r="C88" t="e">
            <v>#N/A</v>
          </cell>
          <cell r="D88" t="e">
            <v>#N/A</v>
          </cell>
          <cell r="E88">
            <v>0.67689999999999995</v>
          </cell>
          <cell r="F88">
            <v>2.2141999999999999</v>
          </cell>
          <cell r="G88">
            <v>2.7174999999999998</v>
          </cell>
        </row>
        <row r="89">
          <cell r="A89">
            <v>37195</v>
          </cell>
          <cell r="B89">
            <v>1.7330000000000001</v>
          </cell>
          <cell r="C89" t="e">
            <v>#N/A</v>
          </cell>
          <cell r="D89" t="e">
            <v>#N/A</v>
          </cell>
          <cell r="E89">
            <v>0.60719999999999996</v>
          </cell>
          <cell r="F89">
            <v>1.8165</v>
          </cell>
          <cell r="G89">
            <v>2.8492000000000002</v>
          </cell>
        </row>
        <row r="90">
          <cell r="A90">
            <v>37225</v>
          </cell>
          <cell r="B90">
            <v>1.5454000000000001</v>
          </cell>
          <cell r="C90" t="e">
            <v>#N/A</v>
          </cell>
          <cell r="D90" t="e">
            <v>#N/A</v>
          </cell>
          <cell r="E90">
            <v>0.52700000000000002</v>
          </cell>
          <cell r="F90">
            <v>1.8541000000000001</v>
          </cell>
          <cell r="G90">
            <v>2.8919000000000001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1.4117</v>
          </cell>
          <cell r="C94" t="e">
            <v>#N/A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 t="e">
            <v>#N/A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0.2344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1.0749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1.0898000000000001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0.253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0.27760000000000001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0.28370000000000001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0.55559999999999998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1.3165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0.84109999999999996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0.64370000000000005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1.7486999999999999</v>
          </cell>
          <cell r="C116">
            <v>0.57820000000000005</v>
          </cell>
          <cell r="D116">
            <v>0.29730000000000001</v>
          </cell>
          <cell r="E116">
            <v>0.47120000000000001</v>
          </cell>
          <cell r="F116">
            <v>1.7476</v>
          </cell>
          <cell r="G116">
            <v>3.6113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2.4455</v>
          </cell>
          <cell r="C117">
            <v>0.57589999999999997</v>
          </cell>
          <cell r="D117">
            <v>0.25019999999999998</v>
          </cell>
          <cell r="E117">
            <v>0.48309999999999997</v>
          </cell>
          <cell r="F117">
            <v>2.0304000000000002</v>
          </cell>
          <cell r="G117">
            <v>3.8077999999999999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2.3456000000000001</v>
          </cell>
          <cell r="C118">
            <v>1.0273000000000001</v>
          </cell>
          <cell r="D118">
            <v>0.70369999999999999</v>
          </cell>
          <cell r="E118">
            <v>0.48759999999999998</v>
          </cell>
          <cell r="F118">
            <v>1.7727999999999999</v>
          </cell>
          <cell r="G118">
            <v>3.6469999999999998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2.3248000000000002</v>
          </cell>
          <cell r="C119">
            <v>0.82340000000000002</v>
          </cell>
          <cell r="D119">
            <v>1.5136000000000001</v>
          </cell>
          <cell r="E119">
            <v>0.48780000000000001</v>
          </cell>
          <cell r="F119">
            <v>1.7686999999999999</v>
          </cell>
          <cell r="G119">
            <v>2.9293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2.395</v>
          </cell>
          <cell r="C120">
            <v>0.96099999999999997</v>
          </cell>
          <cell r="D120">
            <v>1.3537999999999999</v>
          </cell>
          <cell r="E120">
            <v>0.83520000000000005</v>
          </cell>
          <cell r="F120">
            <v>1.9242999999999999</v>
          </cell>
          <cell r="G120">
            <v>2.8601999999999999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2.3668999999999998</v>
          </cell>
          <cell r="C121">
            <v>0.92689999999999995</v>
          </cell>
          <cell r="D121">
            <v>0.90890000000000004</v>
          </cell>
          <cell r="E121">
            <v>0.91379999999999995</v>
          </cell>
          <cell r="F121">
            <v>2.0106999999999999</v>
          </cell>
          <cell r="G121">
            <v>2.8584999999999998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2.3690000000000002</v>
          </cell>
          <cell r="C122">
            <v>0.95069999999999999</v>
          </cell>
          <cell r="D122">
            <v>1.0649999999999999</v>
          </cell>
          <cell r="E122">
            <v>0.92969999999999997</v>
          </cell>
          <cell r="F122">
            <v>1.8573999999999999</v>
          </cell>
          <cell r="G122">
            <v>3.2101000000000002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2.5003000000000002</v>
          </cell>
          <cell r="C123">
            <v>1.1701999999999999</v>
          </cell>
          <cell r="D123">
            <v>1.2101</v>
          </cell>
          <cell r="E123">
            <v>0.9224</v>
          </cell>
          <cell r="F123">
            <v>1.8364</v>
          </cell>
          <cell r="G123">
            <v>3.4944000000000002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2.4178999999999999</v>
          </cell>
          <cell r="C124">
            <v>1.087</v>
          </cell>
          <cell r="D124">
            <v>1.7374000000000001</v>
          </cell>
          <cell r="E124">
            <v>0.92249999999999999</v>
          </cell>
          <cell r="F124">
            <v>2.0474000000000001</v>
          </cell>
          <cell r="G124">
            <v>3.4792999999999998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2.4255</v>
          </cell>
          <cell r="C125">
            <v>1.0855999999999999</v>
          </cell>
          <cell r="D125">
            <v>1.7373000000000001</v>
          </cell>
          <cell r="E125">
            <v>1.1698999999999999</v>
          </cell>
          <cell r="F125">
            <v>2.2151999999999998</v>
          </cell>
          <cell r="G125">
            <v>2.8940000000000001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2.4049</v>
          </cell>
          <cell r="C126">
            <v>1.1429</v>
          </cell>
          <cell r="D126">
            <v>1.3250999999999999</v>
          </cell>
          <cell r="E126">
            <v>1.1052999999999999</v>
          </cell>
          <cell r="F126">
            <v>2.2088000000000001</v>
          </cell>
          <cell r="G126">
            <v>2.9209000000000001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2.3974000000000002</v>
          </cell>
          <cell r="C127">
            <v>1.1419999999999999</v>
          </cell>
          <cell r="D127">
            <v>1.3260000000000001</v>
          </cell>
          <cell r="E127">
            <v>1.1253</v>
          </cell>
          <cell r="F127">
            <v>2.2399</v>
          </cell>
          <cell r="G127">
            <v>2.9432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2.3986000000000001</v>
          </cell>
          <cell r="C128">
            <v>1.143</v>
          </cell>
          <cell r="D128">
            <v>1.3345</v>
          </cell>
          <cell r="E128">
            <v>1.1253</v>
          </cell>
          <cell r="F128">
            <v>2.1518999999999999</v>
          </cell>
          <cell r="G128">
            <v>2.9104000000000001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2.7865000000000002</v>
          </cell>
          <cell r="C129">
            <v>1.1681999999999999</v>
          </cell>
          <cell r="D129">
            <v>1.1830000000000001</v>
          </cell>
          <cell r="E129">
            <v>1.1105</v>
          </cell>
          <cell r="F129">
            <v>2.4981</v>
          </cell>
          <cell r="G129">
            <v>2.9087000000000001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2.5415000000000001</v>
          </cell>
          <cell r="C130">
            <v>1.1813</v>
          </cell>
          <cell r="D130">
            <v>1.8158000000000001</v>
          </cell>
          <cell r="E130">
            <v>1.1137999999999999</v>
          </cell>
          <cell r="F130">
            <v>2.4007999999999998</v>
          </cell>
          <cell r="G130">
            <v>3.1375000000000002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2.5438999999999998</v>
          </cell>
          <cell r="C131">
            <v>1.2453000000000001</v>
          </cell>
          <cell r="D131">
            <v>1.7834000000000001</v>
          </cell>
          <cell r="E131">
            <v>1.2042999999999999</v>
          </cell>
          <cell r="F131">
            <v>2.4741</v>
          </cell>
          <cell r="G131">
            <v>4.1685999999999996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2.4939</v>
          </cell>
          <cell r="C132">
            <v>1.2628999999999999</v>
          </cell>
          <cell r="D132">
            <v>1.6656</v>
          </cell>
          <cell r="E132">
            <v>1.1434</v>
          </cell>
          <cell r="F132">
            <v>2.5103</v>
          </cell>
          <cell r="G132">
            <v>4.1748000000000003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2.4809999999999999</v>
          </cell>
          <cell r="C133">
            <v>1.2593000000000001</v>
          </cell>
          <cell r="D133">
            <v>1.3443000000000001</v>
          </cell>
          <cell r="E133">
            <v>1.1255999999999999</v>
          </cell>
          <cell r="F133">
            <v>2.5145</v>
          </cell>
          <cell r="G133">
            <v>4.1532999999999998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2.4817999999999998</v>
          </cell>
          <cell r="C134">
            <v>1.2593000000000001</v>
          </cell>
          <cell r="D134">
            <v>1.256</v>
          </cell>
          <cell r="E134">
            <v>1.1153</v>
          </cell>
          <cell r="F134">
            <v>2.4628000000000001</v>
          </cell>
          <cell r="G134">
            <v>3.9607000000000001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2.5626000000000002</v>
          </cell>
          <cell r="C135">
            <v>1.2598</v>
          </cell>
          <cell r="D135">
            <v>1.577</v>
          </cell>
          <cell r="E135">
            <v>1.3424</v>
          </cell>
          <cell r="F135">
            <v>2.4628000000000001</v>
          </cell>
          <cell r="G135">
            <v>3.7698999999999998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2.5632999999999999</v>
          </cell>
          <cell r="C136">
            <v>1.2433000000000001</v>
          </cell>
          <cell r="D136">
            <v>1.58</v>
          </cell>
          <cell r="E136">
            <v>1.2676000000000001</v>
          </cell>
          <cell r="F136">
            <v>2.7746</v>
          </cell>
          <cell r="G136">
            <v>3.7191999999999998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2.5653999999999999</v>
          </cell>
          <cell r="C137">
            <v>1.2413000000000001</v>
          </cell>
          <cell r="D137">
            <v>1.7975000000000001</v>
          </cell>
          <cell r="E137">
            <v>1.2382</v>
          </cell>
          <cell r="F137">
            <v>2.7338</v>
          </cell>
          <cell r="G137">
            <v>4.3139000000000003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2.6867999999999999</v>
          </cell>
          <cell r="C138">
            <v>1.2175</v>
          </cell>
          <cell r="D138">
            <v>1.59</v>
          </cell>
          <cell r="E138">
            <v>1.3279000000000001</v>
          </cell>
          <cell r="F138">
            <v>2.7479</v>
          </cell>
          <cell r="G138">
            <v>4.2729999999999997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2.6911</v>
          </cell>
          <cell r="C139">
            <v>1.2185999999999999</v>
          </cell>
          <cell r="D139">
            <v>1.577</v>
          </cell>
          <cell r="E139">
            <v>1.3315999999999999</v>
          </cell>
          <cell r="F139">
            <v>2.7519</v>
          </cell>
          <cell r="G139">
            <v>4.2393999999999998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2.6326000000000001</v>
          </cell>
          <cell r="C140">
            <v>1.2189000000000001</v>
          </cell>
          <cell r="D140">
            <v>1.7458</v>
          </cell>
          <cell r="E140">
            <v>1.3277000000000001</v>
          </cell>
          <cell r="F140">
            <v>2.6356999999999999</v>
          </cell>
          <cell r="G140">
            <v>4.5115999999999996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2.9287000000000001</v>
          </cell>
          <cell r="C141">
            <v>1.2404999999999999</v>
          </cell>
          <cell r="D141">
            <v>1.7693000000000001</v>
          </cell>
          <cell r="E141">
            <v>1.3817999999999999</v>
          </cell>
          <cell r="F141">
            <v>2.6989000000000001</v>
          </cell>
          <cell r="G141">
            <v>4.4699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2.7818999999999998</v>
          </cell>
          <cell r="C142">
            <v>1.274</v>
          </cell>
          <cell r="D142">
            <v>1.9372</v>
          </cell>
          <cell r="E142">
            <v>1.3835</v>
          </cell>
          <cell r="F142">
            <v>2.8542000000000001</v>
          </cell>
          <cell r="G142">
            <v>4.4939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2.7816999999999998</v>
          </cell>
          <cell r="C143">
            <v>1.2599</v>
          </cell>
          <cell r="D143">
            <v>1.7690999999999999</v>
          </cell>
          <cell r="E143">
            <v>1.4020999999999999</v>
          </cell>
          <cell r="F143">
            <v>2.9140999999999999</v>
          </cell>
          <cell r="G143">
            <v>4.3383000000000003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1.8080000000000001</v>
          </cell>
          <cell r="E144">
            <v>1.4151</v>
          </cell>
          <cell r="F144">
            <v>2.9340000000000002</v>
          </cell>
          <cell r="G144">
            <v>4.3217999999999996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2.8142</v>
          </cell>
          <cell r="C145">
            <v>1.2843</v>
          </cell>
          <cell r="D145">
            <v>1.8446</v>
          </cell>
          <cell r="E145">
            <v>1.5021</v>
          </cell>
          <cell r="F145">
            <v>2.9329000000000001</v>
          </cell>
          <cell r="G145">
            <v>4.3173000000000004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2.8123999999999998</v>
          </cell>
          <cell r="C146">
            <v>1.2838000000000001</v>
          </cell>
          <cell r="D146">
            <v>1.4003000000000001</v>
          </cell>
          <cell r="E146">
            <v>1.5059</v>
          </cell>
          <cell r="F146">
            <v>2.7784</v>
          </cell>
          <cell r="G146">
            <v>5.0793999999999997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2.7732999999999999</v>
          </cell>
          <cell r="C147">
            <v>1.3332999999999999</v>
          </cell>
          <cell r="D147">
            <v>2.1457999999999999</v>
          </cell>
          <cell r="E147">
            <v>1.6060000000000001</v>
          </cell>
          <cell r="F147">
            <v>2.9077999999999999</v>
          </cell>
          <cell r="G147">
            <v>4.9932999999999996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2.7795999999999998</v>
          </cell>
          <cell r="C148">
            <v>1.3553999999999999</v>
          </cell>
          <cell r="D148">
            <v>2.1086999999999998</v>
          </cell>
          <cell r="E148">
            <v>1.6020000000000001</v>
          </cell>
          <cell r="F148">
            <v>2.9676</v>
          </cell>
          <cell r="G148">
            <v>4.9596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2.7810999999999999</v>
          </cell>
          <cell r="C149">
            <v>1.3640000000000001</v>
          </cell>
          <cell r="D149">
            <v>2.0886</v>
          </cell>
          <cell r="E149">
            <v>1.6029</v>
          </cell>
          <cell r="F149">
            <v>3.0558000000000001</v>
          </cell>
          <cell r="G149">
            <v>4.1951999999999998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2.8723000000000001</v>
          </cell>
          <cell r="C150">
            <v>1.3311999999999999</v>
          </cell>
          <cell r="D150">
            <v>1.5175000000000001</v>
          </cell>
          <cell r="E150">
            <v>1.5620000000000001</v>
          </cell>
          <cell r="F150">
            <v>3.0644999999999998</v>
          </cell>
          <cell r="G150">
            <v>4.1849999999999996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2.8835000000000002</v>
          </cell>
          <cell r="C151">
            <v>1.3435999999999999</v>
          </cell>
          <cell r="D151">
            <v>1.5205</v>
          </cell>
          <cell r="E151">
            <v>1.5627</v>
          </cell>
          <cell r="F151">
            <v>3.0626000000000002</v>
          </cell>
          <cell r="G151">
            <v>4.1443000000000003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2.8841000000000001</v>
          </cell>
          <cell r="C152">
            <v>1.3427</v>
          </cell>
          <cell r="D152">
            <v>1.2746</v>
          </cell>
          <cell r="E152">
            <v>1.5646</v>
          </cell>
          <cell r="F152">
            <v>2.5539999999999998</v>
          </cell>
          <cell r="G152">
            <v>4.1778000000000004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2.4769184351389748E-4</v>
          </cell>
          <cell r="O152">
            <v>-1.0613242142772305E-3</v>
          </cell>
          <cell r="P152">
            <v>-6.0456670579330154E-3</v>
          </cell>
          <cell r="Q152">
            <v>-1.4039134848733848E-3</v>
          </cell>
          <cell r="R152">
            <v>-4.8133093435802805E-3</v>
          </cell>
          <cell r="S152">
            <v>-5.129968958356752E-3</v>
          </cell>
        </row>
        <row r="153">
          <cell r="A153">
            <v>39141</v>
          </cell>
          <cell r="B153">
            <v>3.0125999999999999</v>
          </cell>
          <cell r="C153">
            <v>1.3473999999999999</v>
          </cell>
          <cell r="D153">
            <v>1.37</v>
          </cell>
          <cell r="E153">
            <v>1.4923999999999999</v>
          </cell>
          <cell r="F153">
            <v>2.6635</v>
          </cell>
          <cell r="G153">
            <v>4.1677999999999997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1.1707717508949189E-3</v>
          </cell>
          <cell r="O153">
            <v>-1.0284160908048334E-3</v>
          </cell>
          <cell r="P153">
            <v>-4.6663100841988388E-3</v>
          </cell>
          <cell r="Q153">
            <v>-2.1248542501398917E-3</v>
          </cell>
          <cell r="R153">
            <v>-3.5204789720409478E-3</v>
          </cell>
          <cell r="S153">
            <v>-4.9357185905397659E-3</v>
          </cell>
        </row>
        <row r="154">
          <cell r="A154">
            <v>39172</v>
          </cell>
          <cell r="B154">
            <v>2.9590000000000001</v>
          </cell>
          <cell r="C154">
            <v>1.4016999999999999</v>
          </cell>
          <cell r="D154">
            <v>2.0642</v>
          </cell>
          <cell r="E154">
            <v>1.4961</v>
          </cell>
          <cell r="F154">
            <v>3.0246</v>
          </cell>
          <cell r="G154">
            <v>4.2793999999999999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3.7279484685807772E-4</v>
          </cell>
          <cell r="O154">
            <v>-5.5558699294431916E-4</v>
          </cell>
          <cell r="P154">
            <v>1.8475558176313655E-3</v>
          </cell>
          <cell r="Q154">
            <v>-2.0750159245718392E-3</v>
          </cell>
          <cell r="R154">
            <v>-1.5283522370828972E-4</v>
          </cell>
          <cell r="S154">
            <v>-3.654049367710268E-3</v>
          </cell>
        </row>
        <row r="155">
          <cell r="A155">
            <v>39202</v>
          </cell>
          <cell r="B155">
            <v>2.9609999999999999</v>
          </cell>
          <cell r="C155">
            <v>1.3655999999999999</v>
          </cell>
          <cell r="D155">
            <v>2.0421</v>
          </cell>
          <cell r="E155">
            <v>1.504</v>
          </cell>
          <cell r="F155">
            <v>3.1128999999999998</v>
          </cell>
          <cell r="G155">
            <v>3.8132000000000001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1.579233208396058E-4</v>
          </cell>
          <cell r="O155">
            <v>-9.3013650716737616E-4</v>
          </cell>
          <cell r="P155">
            <v>1.2633847750429994E-3</v>
          </cell>
          <cell r="Q155">
            <v>-1.9788028024753678E-3</v>
          </cell>
          <cell r="R155">
            <v>4.0990253971832311E-4</v>
          </cell>
          <cell r="S155">
            <v>-7.6141975864206478E-3</v>
          </cell>
        </row>
        <row r="156">
          <cell r="A156">
            <v>39233</v>
          </cell>
          <cell r="B156">
            <v>2.9298999999999999</v>
          </cell>
          <cell r="C156">
            <v>1.3895</v>
          </cell>
          <cell r="D156">
            <v>1.7784</v>
          </cell>
          <cell r="E156">
            <v>1.3996</v>
          </cell>
          <cell r="F156">
            <v>3.1760999999999999</v>
          </cell>
          <cell r="G156">
            <v>3.6564000000000001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-3.2305365256426913E-4</v>
          </cell>
          <cell r="O156">
            <v>-7.2474381012599181E-4</v>
          </cell>
          <cell r="P156">
            <v>-1.3758103660144983E-3</v>
          </cell>
          <cell r="Q156">
            <v>-2.8639633058038694E-3</v>
          </cell>
          <cell r="R156">
            <v>6.8074504008246888E-4</v>
          </cell>
          <cell r="S156">
            <v>-8.3264971325448522E-3</v>
          </cell>
        </row>
        <row r="157">
          <cell r="A157">
            <v>39263</v>
          </cell>
          <cell r="B157">
            <v>2.9346000000000001</v>
          </cell>
          <cell r="C157">
            <v>1.3962000000000001</v>
          </cell>
          <cell r="D157">
            <v>1.7786</v>
          </cell>
          <cell r="E157">
            <v>1.3959999999999999</v>
          </cell>
          <cell r="F157">
            <v>3.1936</v>
          </cell>
          <cell r="G157">
            <v>3.6402999999999999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-4.2130502874137665E-4</v>
          </cell>
          <cell r="O157">
            <v>-6.8973148131945105E-4</v>
          </cell>
          <cell r="P157">
            <v>-1.3615926505958042E-3</v>
          </cell>
          <cell r="Q157">
            <v>-2.732687286685207E-3</v>
          </cell>
          <cell r="R157">
            <v>5.127634380273394E-4</v>
          </cell>
          <cell r="S157">
            <v>-7.6515729422361022E-3</v>
          </cell>
        </row>
        <row r="158">
          <cell r="A158">
            <v>39294</v>
          </cell>
          <cell r="B158">
            <v>2.9331</v>
          </cell>
          <cell r="C158">
            <v>1.3911</v>
          </cell>
          <cell r="D158">
            <v>1.8772</v>
          </cell>
          <cell r="E158">
            <v>1.3915</v>
          </cell>
          <cell r="F158">
            <v>3.0964999999999998</v>
          </cell>
          <cell r="G158">
            <v>3.4295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-5.5766897383208831E-4</v>
          </cell>
          <cell r="O158">
            <v>-7.5726487206509321E-4</v>
          </cell>
          <cell r="P158">
            <v>-4.6707823247269518E-4</v>
          </cell>
          <cell r="Q158">
            <v>-2.6039649003430985E-3</v>
          </cell>
          <cell r="R158">
            <v>-6.7963926301037422E-4</v>
          </cell>
          <cell r="S158">
            <v>-8.7155310520819727E-3</v>
          </cell>
        </row>
        <row r="159">
          <cell r="A159">
            <v>39325</v>
          </cell>
          <cell r="B159">
            <v>2.7997999999999998</v>
          </cell>
          <cell r="C159">
            <v>1.3855</v>
          </cell>
          <cell r="D159">
            <v>1.8785000000000001</v>
          </cell>
          <cell r="E159">
            <v>1.4166000000000001</v>
          </cell>
          <cell r="F159">
            <v>3.3260000000000001</v>
          </cell>
          <cell r="G159">
            <v>3.4838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-1.8424382198234258E-3</v>
          </cell>
          <cell r="O159">
            <v>-8.1508453746431458E-4</v>
          </cell>
          <cell r="P159">
            <v>-5.8615754254427222E-4</v>
          </cell>
          <cell r="Q159">
            <v>-2.2107219258839339E-3</v>
          </cell>
          <cell r="R159">
            <v>1.163980176832311E-3</v>
          </cell>
          <cell r="S159">
            <v>-7.2514266445805079E-3</v>
          </cell>
        </row>
        <row r="160">
          <cell r="A160">
            <v>39355</v>
          </cell>
          <cell r="B160">
            <v>2.8001</v>
          </cell>
          <cell r="C160">
            <v>1.3898999999999999</v>
          </cell>
          <cell r="D160">
            <v>1.9121999999999999</v>
          </cell>
          <cell r="E160">
            <v>1.4195</v>
          </cell>
          <cell r="F160">
            <v>3.2783000000000002</v>
          </cell>
          <cell r="G160">
            <v>3.7193999999999998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-1.7826407033645752E-3</v>
          </cell>
          <cell r="O160">
            <v>-7.7164619843754782E-4</v>
          </cell>
          <cell r="P160">
            <v>-4.0492486473185483E-4</v>
          </cell>
          <cell r="Q160">
            <v>-2.0429651740078757E-3</v>
          </cell>
          <cell r="R160">
            <v>3.5725805675730806E-4</v>
          </cell>
          <cell r="S160">
            <v>-4.306208987441198E-3</v>
          </cell>
        </row>
        <row r="161">
          <cell r="A161">
            <v>39386</v>
          </cell>
          <cell r="B161">
            <v>2.8119999999999998</v>
          </cell>
          <cell r="C161">
            <v>1.3883000000000001</v>
          </cell>
          <cell r="D161">
            <v>1.9247000000000001</v>
          </cell>
          <cell r="E161">
            <v>1.4198999999999999</v>
          </cell>
          <cell r="F161">
            <v>3.3593000000000002</v>
          </cell>
          <cell r="G161">
            <v>3.6934999999999998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-1.6138462771562744E-3</v>
          </cell>
          <cell r="O161">
            <v>-7.8016925050973464E-4</v>
          </cell>
          <cell r="P161">
            <v>-4.0436713911929712E-4</v>
          </cell>
          <cell r="Q161">
            <v>-1.9021606645649603E-3</v>
          </cell>
          <cell r="R161">
            <v>7.749737606783302E-4</v>
          </cell>
          <cell r="S161">
            <v>-3.9829014543279005E-3</v>
          </cell>
        </row>
        <row r="162">
          <cell r="A162">
            <v>39416</v>
          </cell>
          <cell r="B162">
            <v>2.5871</v>
          </cell>
          <cell r="C162">
            <v>1.3946000000000001</v>
          </cell>
          <cell r="D162">
            <v>1.9638</v>
          </cell>
          <cell r="E162">
            <v>1.4542999999999999</v>
          </cell>
          <cell r="F162">
            <v>3.3677999999999999</v>
          </cell>
          <cell r="G162">
            <v>3.7448000000000001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-3.5360247121802323E-3</v>
          </cell>
          <cell r="O162">
            <v>-7.1213876434179642E-4</v>
          </cell>
          <cell r="P162">
            <v>-1.4839427407339345E-4</v>
          </cell>
          <cell r="Q162">
            <v>-1.4637302365117756E-3</v>
          </cell>
          <cell r="R162">
            <v>4.9937446028460732E-4</v>
          </cell>
          <cell r="S162">
            <v>-2.9923778200026297E-3</v>
          </cell>
        </row>
        <row r="163">
          <cell r="A163">
            <v>39447</v>
          </cell>
          <cell r="B163">
            <v>2.5844999999999998</v>
          </cell>
          <cell r="C163">
            <v>1.3935</v>
          </cell>
          <cell r="D163">
            <v>1.9645999999999999</v>
          </cell>
          <cell r="E163">
            <v>1.4500999999999999</v>
          </cell>
          <cell r="F163">
            <v>3.3675999999999999</v>
          </cell>
          <cell r="G163">
            <v>3.7860999999999998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-3.2438270589348851E-3</v>
          </cell>
          <cell r="O163">
            <v>-7.1182030883922389E-4</v>
          </cell>
          <cell r="P163">
            <v>-2.5901682251399549E-4</v>
          </cell>
          <cell r="Q163">
            <v>-1.4065583314220942E-3</v>
          </cell>
          <cell r="R163">
            <v>1.7719666193562135E-4</v>
          </cell>
          <cell r="S163">
            <v>-2.1855299193145193E-3</v>
          </cell>
        </row>
        <row r="164">
          <cell r="A164">
            <v>39478</v>
          </cell>
          <cell r="B164">
            <v>2.5769000000000002</v>
          </cell>
          <cell r="C164">
            <v>1.3903000000000001</v>
          </cell>
          <cell r="D164">
            <v>1.9792000000000001</v>
          </cell>
          <cell r="E164">
            <v>1.4515</v>
          </cell>
          <cell r="F164">
            <v>3.0238999999999998</v>
          </cell>
          <cell r="G164">
            <v>3.9504000000000001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-3.0054319989119851E-3</v>
          </cell>
          <cell r="O164">
            <v>-7.2443375783864505E-4</v>
          </cell>
          <cell r="P164">
            <v>-1.7055003651208266E-4</v>
          </cell>
          <cell r="Q164">
            <v>-1.2956300516742524E-3</v>
          </cell>
          <cell r="R164">
            <v>-3.1648666457352401E-3</v>
          </cell>
          <cell r="S164">
            <v>-3.6906652780398284E-4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1.9464999999999999</v>
          </cell>
          <cell r="E165">
            <v>1.4675</v>
          </cell>
          <cell r="F165">
            <v>3.1797</v>
          </cell>
          <cell r="G165">
            <v>3.9205999999999999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-4.9685659961413271E-4</v>
          </cell>
          <cell r="Q165">
            <v>-1.0595688791143166E-3</v>
          </cell>
          <cell r="R165">
            <v>-1.650334677499563E-3</v>
          </cell>
          <cell r="S165">
            <v>-4.7444537424517374E-4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1.5808</v>
          </cell>
          <cell r="E166">
            <v>1.4665999999999999</v>
          </cell>
          <cell r="F166">
            <v>3.0053000000000001</v>
          </cell>
          <cell r="G166">
            <v>4.6367000000000003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-3.7612546540007384E-3</v>
          </cell>
          <cell r="Q166">
            <v>-9.9231973249830352E-4</v>
          </cell>
          <cell r="R166">
            <v>-3.2241544496629171E-3</v>
          </cell>
          <cell r="S166">
            <v>6.226989005965136E-3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1.5828</v>
          </cell>
          <cell r="E167">
            <v>1.4694</v>
          </cell>
          <cell r="F167">
            <v>2.9712000000000001</v>
          </cell>
          <cell r="G167">
            <v>4.2305999999999999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-3.3724818421431136E-3</v>
          </cell>
          <cell r="Q167">
            <v>-8.9327871250367342E-4</v>
          </cell>
          <cell r="R167">
            <v>-3.3491809295664509E-3</v>
          </cell>
          <cell r="S167">
            <v>2.1390945328426448E-3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1.6147</v>
          </cell>
          <cell r="E168">
            <v>1.3978999999999999</v>
          </cell>
          <cell r="F168">
            <v>2.9790000000000001</v>
          </cell>
          <cell r="G168">
            <v>4.0414000000000003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-5.8795609258108401E-3</v>
          </cell>
          <cell r="O168">
            <v>-8.5563044685136095E-4</v>
          </cell>
          <cell r="P168">
            <v>-2.7500123565486743E-3</v>
          </cell>
          <cell r="Q168">
            <v>-1.4523237162952208E-3</v>
          </cell>
          <cell r="R168">
            <v>-3.0649797047666992E-3</v>
          </cell>
          <cell r="S168">
            <v>4.396750615070211E-4</v>
          </cell>
        </row>
        <row r="169">
          <cell r="A169">
            <v>39629</v>
          </cell>
          <cell r="B169">
            <v>1.9754</v>
          </cell>
          <cell r="C169">
            <v>1.4006000000000001</v>
          </cell>
          <cell r="D169">
            <v>1.6261000000000001</v>
          </cell>
          <cell r="E169">
            <v>1.3985000000000001</v>
          </cell>
          <cell r="F169">
            <v>2.9838</v>
          </cell>
          <cell r="G169">
            <v>4.0984999999999996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-5.0282284556064025E-3</v>
          </cell>
          <cell r="O169">
            <v>-7.839338164379961E-4</v>
          </cell>
          <cell r="P169">
            <v>-2.3581416346160934E-3</v>
          </cell>
          <cell r="Q169">
            <v>-1.2990082006349745E-3</v>
          </cell>
          <cell r="R169">
            <v>-2.8166015200352225E-3</v>
          </cell>
          <cell r="S169">
            <v>1.1658511566327778E-3</v>
          </cell>
        </row>
        <row r="170">
          <cell r="A170">
            <v>39660</v>
          </cell>
          <cell r="B170">
            <v>1.9758</v>
          </cell>
          <cell r="C170">
            <v>1.3918999999999999</v>
          </cell>
          <cell r="D170">
            <v>1.5723</v>
          </cell>
          <cell r="E170">
            <v>1.4031</v>
          </cell>
          <cell r="F170">
            <v>2.6358999999999999</v>
          </cell>
          <cell r="G170">
            <v>4.2015000000000002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-4.2588321865740268E-3</v>
          </cell>
          <cell r="O170">
            <v>-8.1938211394291696E-4</v>
          </cell>
          <cell r="P170">
            <v>-2.543002608315532E-3</v>
          </cell>
          <cell r="Q170">
            <v>-1.1193529905410072E-3</v>
          </cell>
          <cell r="R170">
            <v>-5.7147549134368121E-3</v>
          </cell>
          <cell r="S170">
            <v>2.0153166585169659E-3</v>
          </cell>
        </row>
        <row r="171">
          <cell r="A171">
            <v>39691</v>
          </cell>
          <cell r="B171">
            <v>1.7311000000000001</v>
          </cell>
          <cell r="C171">
            <v>1.3447</v>
          </cell>
          <cell r="D171">
            <v>1.4823</v>
          </cell>
          <cell r="E171">
            <v>1.3048</v>
          </cell>
          <cell r="F171">
            <v>2.6017999999999999</v>
          </cell>
          <cell r="G171">
            <v>4.0608000000000004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-5.7088548923235867E-3</v>
          </cell>
          <cell r="O171">
            <v>-1.1824810970036336E-3</v>
          </cell>
          <cell r="P171">
            <v>-3.0035557774737388E-3</v>
          </cell>
          <cell r="Q171">
            <v>-1.8558593132395119E-3</v>
          </cell>
          <cell r="R171">
            <v>-5.4142581519529909E-3</v>
          </cell>
          <cell r="S171">
            <v>6.0414133256078803E-4</v>
          </cell>
        </row>
        <row r="172">
          <cell r="A172">
            <v>39721</v>
          </cell>
          <cell r="B172">
            <v>1.7347999999999999</v>
          </cell>
          <cell r="C172">
            <v>1.3368</v>
          </cell>
          <cell r="D172">
            <v>1.4863999999999999</v>
          </cell>
          <cell r="E172">
            <v>1.3008999999999999</v>
          </cell>
          <cell r="F172">
            <v>2.4363999999999999</v>
          </cell>
          <cell r="G172">
            <v>4.0068999999999999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-4.7556002283558208E-3</v>
          </cell>
          <cell r="O172">
            <v>-1.1469681008682065E-3</v>
          </cell>
          <cell r="P172">
            <v>-2.5508782165117026E-3</v>
          </cell>
          <cell r="Q172">
            <v>-1.6589755051955079E-3</v>
          </cell>
          <cell r="R172">
            <v>-6.2618389916199524E-3</v>
          </cell>
          <cell r="S172">
            <v>1.273089880946099E-4</v>
          </cell>
        </row>
        <row r="173">
          <cell r="A173">
            <v>39752</v>
          </cell>
          <cell r="B173">
            <v>1.7354000000000001</v>
          </cell>
          <cell r="C173">
            <v>1.3345</v>
          </cell>
          <cell r="D173">
            <v>1.4538</v>
          </cell>
          <cell r="E173">
            <v>1.3026</v>
          </cell>
          <cell r="F173">
            <v>2.4437000000000002</v>
          </cell>
          <cell r="G173">
            <v>4.0225999999999997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-3.9027615950345206E-3</v>
          </cell>
          <cell r="O173">
            <v>-1.0575860883660648E-3</v>
          </cell>
          <cell r="P173">
            <v>-2.4712187546772069E-3</v>
          </cell>
          <cell r="Q173">
            <v>-1.4227692399973568E-3</v>
          </cell>
          <cell r="R173">
            <v>-5.4413585425609149E-3</v>
          </cell>
          <cell r="S173">
            <v>3.18775759627945E-4</v>
          </cell>
        </row>
        <row r="174">
          <cell r="A174">
            <v>39782</v>
          </cell>
          <cell r="B174">
            <v>2.0488</v>
          </cell>
          <cell r="C174">
            <v>1.2196</v>
          </cell>
          <cell r="D174">
            <v>1.4151</v>
          </cell>
          <cell r="E174">
            <v>1.1654</v>
          </cell>
          <cell r="F174">
            <v>2.4636999999999998</v>
          </cell>
          <cell r="G174">
            <v>4.0292000000000003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-3.8475029683302517E-4</v>
          </cell>
          <cell r="O174">
            <v>-1.9603366888832109E-3</v>
          </cell>
          <cell r="P174">
            <v>-2.4466289213499158E-3</v>
          </cell>
          <cell r="Q174">
            <v>-2.4274517650589456E-3</v>
          </cell>
          <cell r="R174">
            <v>-4.5661086460769074E-3</v>
          </cell>
          <cell r="S174">
            <v>4.0594267318984302E-4</v>
          </cell>
        </row>
        <row r="175">
          <cell r="A175">
            <v>39813</v>
          </cell>
          <cell r="B175">
            <v>2.0543</v>
          </cell>
          <cell r="C175">
            <v>1.2172000000000001</v>
          </cell>
          <cell r="D175">
            <v>1.4137</v>
          </cell>
          <cell r="E175">
            <v>1.1631</v>
          </cell>
          <cell r="F175">
            <v>2.4498000000000002</v>
          </cell>
          <cell r="G175">
            <v>4.0250000000000004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8.0278455220428321E-6</v>
          </cell>
          <cell r="O175">
            <v>-1.7497060115901865E-3</v>
          </cell>
          <cell r="P175">
            <v>-2.0781053640641155E-3</v>
          </cell>
          <cell r="Q175">
            <v>-2.1062158844894641E-3</v>
          </cell>
          <cell r="R175">
            <v>-4.0590943511122201E-3</v>
          </cell>
          <cell r="S175">
            <v>3.8562351571658215E-4</v>
          </cell>
        </row>
        <row r="176">
          <cell r="A176">
            <v>39844</v>
          </cell>
          <cell r="B176">
            <v>2.0488</v>
          </cell>
          <cell r="C176">
            <v>1.2238</v>
          </cell>
          <cell r="D176">
            <v>1.5282</v>
          </cell>
          <cell r="E176">
            <v>1.1615</v>
          </cell>
          <cell r="F176">
            <v>2.3153999999999999</v>
          </cell>
          <cell r="G176">
            <v>3.8746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2.5805165275142537E-4</v>
          </cell>
          <cell r="O176">
            <v>-1.4718355354669654E-3</v>
          </cell>
          <cell r="P176">
            <v>-7.4706006479767549E-4</v>
          </cell>
          <cell r="Q176">
            <v>-1.8011519162889655E-3</v>
          </cell>
          <cell r="R176">
            <v>-4.6793787783610567E-3</v>
          </cell>
          <cell r="S176">
            <v>-9.2461260187329144E-4</v>
          </cell>
        </row>
        <row r="177">
          <cell r="A177">
            <v>39872</v>
          </cell>
          <cell r="B177">
            <v>1.4124000000000001</v>
          </cell>
          <cell r="C177">
            <v>1.2082999999999999</v>
          </cell>
          <cell r="D177">
            <v>1.2632000000000001</v>
          </cell>
          <cell r="E177">
            <v>0.58079999999999998</v>
          </cell>
          <cell r="F177">
            <v>2.0579999999999998</v>
          </cell>
          <cell r="G177">
            <v>3.8182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-5.0696764500101719E-3</v>
          </cell>
          <cell r="O177">
            <v>-1.4103598669528061E-3</v>
          </cell>
          <cell r="P177">
            <v>-2.9042994399717161E-3</v>
          </cell>
          <cell r="Q177">
            <v>-6.6070695241946817E-3</v>
          </cell>
          <cell r="R177">
            <v>-6.34609902271432E-3</v>
          </cell>
          <cell r="S177">
            <v>-1.2363543990160375E-3</v>
          </cell>
        </row>
        <row r="178">
          <cell r="A178">
            <v>39903</v>
          </cell>
          <cell r="B178">
            <v>1.2868999999999999</v>
          </cell>
          <cell r="C178">
            <v>0.55910000000000004</v>
          </cell>
          <cell r="D178">
            <v>0.79590000000000005</v>
          </cell>
          <cell r="E178">
            <v>0.56759999999999999</v>
          </cell>
          <cell r="F178">
            <v>1.7448999999999999</v>
          </cell>
          <cell r="G178">
            <v>2.5545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-5.2221333856616869E-3</v>
          </cell>
          <cell r="O178">
            <v>-6.9145142540027313E-3</v>
          </cell>
          <cell r="P178">
            <v>-6.5092674295420651E-3</v>
          </cell>
          <cell r="Q178">
            <v>-5.7920366961134572E-3</v>
          </cell>
          <cell r="R178">
            <v>-8.1452528800790083E-3</v>
          </cell>
          <cell r="S178">
            <v>-1.2124198089799117E-2</v>
          </cell>
        </row>
        <row r="179">
          <cell r="A179">
            <v>39933</v>
          </cell>
          <cell r="B179">
            <v>1.2665</v>
          </cell>
          <cell r="C179">
            <v>0.53969999999999996</v>
          </cell>
          <cell r="D179">
            <v>0.78129999999999999</v>
          </cell>
          <cell r="E179">
            <v>0.55959999999999999</v>
          </cell>
          <cell r="F179">
            <v>1.8323</v>
          </cell>
          <cell r="G179">
            <v>2.4457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-4.4666005915314248E-3</v>
          </cell>
          <cell r="O179">
            <v>-6.1628430809430399E-3</v>
          </cell>
          <cell r="P179">
            <v>-5.6562447469061259E-3</v>
          </cell>
          <cell r="Q179">
            <v>-4.9847076430107225E-3</v>
          </cell>
          <cell r="R179">
            <v>-6.1444613661628808E-3</v>
          </cell>
          <cell r="S179">
            <v>-1.1447775270893724E-2</v>
          </cell>
        </row>
        <row r="180">
          <cell r="A180">
            <v>39964</v>
          </cell>
          <cell r="B180">
            <v>1.1456999999999999</v>
          </cell>
          <cell r="C180">
            <v>0.46110000000000001</v>
          </cell>
          <cell r="D180">
            <v>0.72960000000000003</v>
          </cell>
          <cell r="E180">
            <v>-0.1961</v>
          </cell>
          <cell r="F180">
            <v>1.8284</v>
          </cell>
          <cell r="G180">
            <v>2.242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-4.6260000691566213E-3</v>
          </cell>
          <cell r="O180">
            <v>-5.974379611741301E-3</v>
          </cell>
          <cell r="P180">
            <v>-5.2014463592024553E-3</v>
          </cell>
          <cell r="Q180">
            <v>-1.0809420047539639E-2</v>
          </cell>
          <cell r="R180">
            <v>-5.140404772141738E-3</v>
          </cell>
          <cell r="S180">
            <v>-1.1643714749266683E-2</v>
          </cell>
        </row>
        <row r="181">
          <cell r="A181">
            <v>39994</v>
          </cell>
          <cell r="B181">
            <v>1.1469</v>
          </cell>
          <cell r="C181">
            <v>0.46200000000000002</v>
          </cell>
          <cell r="D181">
            <v>0.72929999999999995</v>
          </cell>
          <cell r="E181">
            <v>-0.2</v>
          </cell>
          <cell r="F181">
            <v>1.8253999999999999</v>
          </cell>
          <cell r="G181">
            <v>2.2178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-3.6610227308581742E-3</v>
          </cell>
          <cell r="O181">
            <v>-5.0634037765216492E-3</v>
          </cell>
          <cell r="P181">
            <v>-4.3098496892482272E-3</v>
          </cell>
          <cell r="Q181">
            <v>-9.23699429756949E-3</v>
          </cell>
          <cell r="R181">
            <v>-4.2099824093378511E-3</v>
          </cell>
          <cell r="S181">
            <v>-1.0152825910783512E-2</v>
          </cell>
        </row>
        <row r="182">
          <cell r="A182">
            <v>40025</v>
          </cell>
          <cell r="B182">
            <v>1.1545000000000001</v>
          </cell>
          <cell r="C182">
            <v>0.46110000000000001</v>
          </cell>
          <cell r="D182">
            <v>0.68259999999999998</v>
          </cell>
          <cell r="E182">
            <v>-0.19919999999999999</v>
          </cell>
          <cell r="F182">
            <v>1.7097</v>
          </cell>
          <cell r="G182">
            <v>2.1776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-2.7594973225070585E-3</v>
          </cell>
          <cell r="O182">
            <v>-4.239066473741772E-3</v>
          </cell>
          <cell r="P182">
            <v>-3.8651372174131004E-3</v>
          </cell>
          <cell r="Q182">
            <v>-7.7417610293740299E-3</v>
          </cell>
          <cell r="R182">
            <v>-4.3134366107663059E-3</v>
          </cell>
          <cell r="S182">
            <v>-8.9222593678518081E-3</v>
          </cell>
        </row>
        <row r="183">
          <cell r="A183">
            <v>40056</v>
          </cell>
          <cell r="B183">
            <v>1.1096999999999999</v>
          </cell>
          <cell r="C183">
            <v>0.25080000000000002</v>
          </cell>
          <cell r="D183">
            <v>0.58130000000000004</v>
          </cell>
          <cell r="E183">
            <v>-0.4083</v>
          </cell>
          <cell r="F183">
            <v>1.2896000000000001</v>
          </cell>
          <cell r="G183">
            <v>2.0994999999999999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-2.3830274928014618E-3</v>
          </cell>
          <cell r="O183">
            <v>-5.3217887096412494E-3</v>
          </cell>
          <cell r="P183">
            <v>-3.9299264671533961E-3</v>
          </cell>
          <cell r="Q183">
            <v>-8.2097423118270597E-3</v>
          </cell>
          <cell r="R183">
            <v>-7.0253857475019018E-3</v>
          </cell>
          <cell r="S183">
            <v>-8.1239000038908892E-3</v>
          </cell>
        </row>
        <row r="184">
          <cell r="A184">
            <v>40086</v>
          </cell>
          <cell r="B184">
            <v>1.1105</v>
          </cell>
          <cell r="C184">
            <v>0.2525</v>
          </cell>
          <cell r="D184">
            <v>0.58660000000000001</v>
          </cell>
          <cell r="E184">
            <v>-0.41049999999999998</v>
          </cell>
          <cell r="F184">
            <v>1.3224</v>
          </cell>
          <cell r="G184">
            <v>2.0655999999999999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-1.6359762693051948E-3</v>
          </cell>
          <cell r="O184">
            <v>-4.3686114510007729E-3</v>
          </cell>
          <cell r="P184">
            <v>-3.0256945270292681E-3</v>
          </cell>
          <cell r="Q184">
            <v>-6.7385572209932047E-3</v>
          </cell>
          <cell r="R184">
            <v>-5.3689137431563675E-3</v>
          </cell>
          <cell r="S184">
            <v>-6.9782521169748967E-3</v>
          </cell>
        </row>
        <row r="185">
          <cell r="A185">
            <v>40117</v>
          </cell>
          <cell r="B185">
            <v>1.1113</v>
          </cell>
          <cell r="C185">
            <v>0.25059999999999999</v>
          </cell>
          <cell r="D185">
            <v>0.64</v>
          </cell>
          <cell r="E185">
            <v>-0.4385</v>
          </cell>
          <cell r="F185">
            <v>1.2807999999999999</v>
          </cell>
          <cell r="G185">
            <v>2.0036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-9.9891477117978631E-4</v>
          </cell>
          <cell r="O185">
            <v>-3.5284286521044712E-3</v>
          </cell>
          <cell r="P185">
            <v>-1.8086361422515896E-3</v>
          </cell>
          <cell r="Q185">
            <v>-5.6200718620609755E-3</v>
          </cell>
          <cell r="R185">
            <v>-4.5241632373155148E-3</v>
          </cell>
          <cell r="S185">
            <v>-6.1742259033573934E-3</v>
          </cell>
        </row>
        <row r="186">
          <cell r="A186">
            <v>40147</v>
          </cell>
          <cell r="B186">
            <v>1.1508</v>
          </cell>
          <cell r="C186">
            <v>0.27289999999999998</v>
          </cell>
          <cell r="D186">
            <v>0.63129999999999997</v>
          </cell>
          <cell r="E186">
            <v>-0.54610000000000003</v>
          </cell>
          <cell r="F186">
            <v>1.2699</v>
          </cell>
          <cell r="G186">
            <v>2.0099999999999998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-6.0687334153588511E-5</v>
          </cell>
          <cell r="O186">
            <v>-2.5497939089120731E-3</v>
          </cell>
          <cell r="P186">
            <v>-1.2711916324083983E-3</v>
          </cell>
          <cell r="Q186">
            <v>-5.2922854702284862E-3</v>
          </cell>
          <cell r="R186">
            <v>-3.4733494671659402E-3</v>
          </cell>
          <cell r="S186">
            <v>-4.8325889433464431E-3</v>
          </cell>
        </row>
        <row r="187">
          <cell r="A187">
            <v>40178</v>
          </cell>
          <cell r="B187">
            <v>1.1453</v>
          </cell>
          <cell r="C187">
            <v>0.27</v>
          </cell>
          <cell r="D187">
            <v>0.63090000000000002</v>
          </cell>
          <cell r="E187">
            <v>-0.54920000000000002</v>
          </cell>
          <cell r="F187">
            <v>1.2701</v>
          </cell>
          <cell r="G187">
            <v>2.1735000000000002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3.6619960539482579E-4</v>
          </cell>
          <cell r="O187">
            <v>-1.8912753546054778E-3</v>
          </cell>
          <cell r="P187">
            <v>-7.1640018903365577E-4</v>
          </cell>
          <cell r="Q187">
            <v>-4.0448231180337715E-3</v>
          </cell>
          <cell r="R187">
            <v>-2.4217862207382467E-3</v>
          </cell>
          <cell r="S187">
            <v>-2.2148459956344091E-3</v>
          </cell>
        </row>
        <row r="188">
          <cell r="A188">
            <v>40209</v>
          </cell>
          <cell r="B188">
            <v>1.1420999999999999</v>
          </cell>
          <cell r="C188">
            <v>0.26329999999999998</v>
          </cell>
          <cell r="D188">
            <v>0.78769999999999996</v>
          </cell>
          <cell r="E188">
            <v>-0.54490000000000005</v>
          </cell>
          <cell r="F188">
            <v>1.4347000000000001</v>
          </cell>
          <cell r="G188">
            <v>2.1492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7.2491993532867614E-4</v>
          </cell>
          <cell r="O188">
            <v>-1.3311604929785619E-3</v>
          </cell>
          <cell r="P188">
            <v>1.1983702109072535E-3</v>
          </cell>
          <cell r="Q188">
            <v>-2.8517497827198869E-3</v>
          </cell>
          <cell r="R188">
            <v>-8.2724414155566087E-5</v>
          </cell>
          <cell r="S188">
            <v>-1.5214901476111864E-3</v>
          </cell>
        </row>
        <row r="189">
          <cell r="A189">
            <v>40237</v>
          </cell>
          <cell r="B189">
            <v>2.2401</v>
          </cell>
          <cell r="C189">
            <v>0.254</v>
          </cell>
          <cell r="D189">
            <v>0.76290000000000002</v>
          </cell>
          <cell r="E189">
            <v>-7.46E-2</v>
          </cell>
          <cell r="F189">
            <v>1.2843</v>
          </cell>
          <cell r="G189">
            <v>2.1274000000000002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1.079069257799796E-2</v>
          </cell>
          <cell r="O189">
            <v>-8.5135654801673014E-4</v>
          </cell>
          <cell r="P189">
            <v>1.2385116859839273E-3</v>
          </cell>
          <cell r="Q189">
            <v>2.3144806945329505E-3</v>
          </cell>
          <cell r="R189">
            <v>-7.906412837245313E-4</v>
          </cell>
          <cell r="S189">
            <v>-8.7243567828907407E-4</v>
          </cell>
        </row>
        <row r="190">
          <cell r="A190">
            <v>40268</v>
          </cell>
          <cell r="B190">
            <v>2.2265000000000001</v>
          </cell>
          <cell r="C190">
            <v>0.71330000000000005</v>
          </cell>
          <cell r="D190">
            <v>1.3045</v>
          </cell>
          <cell r="E190">
            <v>-7.8299999999999995E-2</v>
          </cell>
          <cell r="F190">
            <v>1.5288999999999999</v>
          </cell>
          <cell r="G190">
            <v>2.4903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9.7838438507086636E-3</v>
          </cell>
          <cell r="O190">
            <v>3.6952435806114192E-3</v>
          </cell>
          <cell r="P190">
            <v>6.2533021337709263E-3</v>
          </cell>
          <cell r="Q190">
            <v>2.6708699385020328E-3</v>
          </cell>
          <cell r="R190">
            <v>2.0716447178964481E-3</v>
          </cell>
          <cell r="S190">
            <v>3.1185166397413289E-3</v>
          </cell>
        </row>
        <row r="191">
          <cell r="A191">
            <v>40298</v>
          </cell>
          <cell r="B191">
            <v>2.2305999999999999</v>
          </cell>
          <cell r="C191">
            <v>0.71340000000000003</v>
          </cell>
          <cell r="D191">
            <v>1.3077000000000001</v>
          </cell>
          <cell r="E191">
            <v>-8.3599999999999994E-2</v>
          </cell>
          <cell r="F191">
            <v>1.5316000000000001</v>
          </cell>
          <cell r="G191">
            <v>2.6030000000000002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8.9737984919056046E-3</v>
          </cell>
          <cell r="O191">
            <v>3.626476482641367E-3</v>
          </cell>
          <cell r="P191">
            <v>5.8855879918574003E-3</v>
          </cell>
          <cell r="Q191">
            <v>2.9491470333367475E-3</v>
          </cell>
          <cell r="R191">
            <v>2.4454942748200191E-3</v>
          </cell>
          <cell r="S191">
            <v>4.3995887281111836E-3</v>
          </cell>
        </row>
        <row r="192">
          <cell r="A192">
            <v>40329</v>
          </cell>
          <cell r="B192">
            <v>2.5013000000000001</v>
          </cell>
          <cell r="C192">
            <v>0.78639999999999999</v>
          </cell>
          <cell r="D192">
            <v>1.2859</v>
          </cell>
          <cell r="E192">
            <v>0.53749999999999998</v>
          </cell>
          <cell r="F192">
            <v>1.5257000000000001</v>
          </cell>
          <cell r="G192">
            <v>2.8008000000000002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1.0545920256658035E-2</v>
          </cell>
          <cell r="O192">
            <v>4.1783895800111071E-3</v>
          </cell>
          <cell r="P192">
            <v>5.2849962736629666E-3</v>
          </cell>
          <cell r="Q192">
            <v>8.6766077291052894E-3</v>
          </cell>
          <cell r="R192">
            <v>2.680045086642322E-3</v>
          </cell>
          <cell r="S192">
            <v>6.2744069865271835E-3</v>
          </cell>
        </row>
        <row r="193">
          <cell r="A193">
            <v>40359</v>
          </cell>
          <cell r="B193">
            <v>2.5070999999999999</v>
          </cell>
          <cell r="C193">
            <v>0.78569999999999995</v>
          </cell>
          <cell r="D193">
            <v>1.286</v>
          </cell>
          <cell r="E193">
            <v>0.53249999999999997</v>
          </cell>
          <cell r="F193">
            <v>1.5435000000000001</v>
          </cell>
          <cell r="G193">
            <v>2.8136000000000001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9.5181617209028329E-3</v>
          </cell>
          <cell r="O193">
            <v>3.983084268813171E-3</v>
          </cell>
          <cell r="P193">
            <v>4.9092550484598754E-3</v>
          </cell>
          <cell r="Q193">
            <v>8.1400933159487803E-3</v>
          </cell>
          <cell r="R193">
            <v>3.074208770961504E-3</v>
          </cell>
          <cell r="S193">
            <v>6.2391106076291345E-3</v>
          </cell>
        </row>
        <row r="194">
          <cell r="A194">
            <v>40390</v>
          </cell>
          <cell r="B194">
            <v>2.5082</v>
          </cell>
          <cell r="C194">
            <v>0.78400000000000003</v>
          </cell>
          <cell r="D194">
            <v>1.5489999999999999</v>
          </cell>
          <cell r="E194">
            <v>0.53469999999999995</v>
          </cell>
          <cell r="F194">
            <v>1.7189000000000001</v>
          </cell>
          <cell r="G194">
            <v>2.81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8.4938736763979887E-3</v>
          </cell>
          <cell r="O194">
            <v>3.771535711140256E-3</v>
          </cell>
          <cell r="P194">
            <v>6.8469322845848349E-3</v>
          </cell>
          <cell r="Q194">
            <v>7.6683189699804002E-3</v>
          </cell>
          <cell r="R194">
            <v>4.8498267372621391E-3</v>
          </cell>
          <cell r="S194">
            <v>6.0154208242314986E-3</v>
          </cell>
        </row>
        <row r="195">
          <cell r="A195">
            <v>40421</v>
          </cell>
          <cell r="B195">
            <v>2.714</v>
          </cell>
          <cell r="C195">
            <v>0.88090000000000002</v>
          </cell>
          <cell r="D195">
            <v>1.3759999999999999</v>
          </cell>
          <cell r="E195">
            <v>0.75439999999999996</v>
          </cell>
          <cell r="F195">
            <v>1.7427999999999999</v>
          </cell>
          <cell r="G195">
            <v>3.0164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9.3288884966396587E-3</v>
          </cell>
          <cell r="O195">
            <v>4.4226960004224002E-3</v>
          </cell>
          <cell r="P195">
            <v>4.6884275511382282E-3</v>
          </cell>
          <cell r="Q195">
            <v>9.1162456462178278E-3</v>
          </cell>
          <cell r="R195">
            <v>5.0285672152937709E-3</v>
          </cell>
          <cell r="S195">
            <v>7.6220079476361051E-3</v>
          </cell>
        </row>
        <row r="196">
          <cell r="A196">
            <v>40451</v>
          </cell>
          <cell r="B196">
            <v>2.7168999999999999</v>
          </cell>
          <cell r="C196">
            <v>0.88049999999999995</v>
          </cell>
          <cell r="D196">
            <v>1.3795999999999999</v>
          </cell>
          <cell r="E196">
            <v>0.7571</v>
          </cell>
          <cell r="F196">
            <v>1.9783999999999999</v>
          </cell>
          <cell r="G196">
            <v>3.0272999999999999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8.20742876499851E-3</v>
          </cell>
          <cell r="O196">
            <v>4.1052970261688665E-3</v>
          </cell>
          <cell r="P196">
            <v>4.3051012580405815E-3</v>
          </cell>
          <cell r="Q196">
            <v>8.4113144195500349E-3</v>
          </cell>
          <cell r="R196">
            <v>6.95542676944384E-3</v>
          </cell>
          <cell r="S196">
            <v>7.2631076509661564E-3</v>
          </cell>
        </row>
        <row r="197">
          <cell r="A197">
            <v>40482</v>
          </cell>
          <cell r="B197">
            <v>2.7185000000000001</v>
          </cell>
          <cell r="C197">
            <v>0.87780000000000002</v>
          </cell>
          <cell r="D197">
            <v>1.3506</v>
          </cell>
          <cell r="E197">
            <v>0.75970000000000004</v>
          </cell>
          <cell r="F197">
            <v>1.9719</v>
          </cell>
          <cell r="G197">
            <v>3.0162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7.1394111432702889E-3</v>
          </cell>
          <cell r="O197">
            <v>3.7740668371305684E-3</v>
          </cell>
          <cell r="P197">
            <v>3.6455307853171235E-3</v>
          </cell>
          <cell r="Q197">
            <v>7.7143325731744749E-3</v>
          </cell>
          <cell r="R197">
            <v>6.4656975403440354E-3</v>
          </cell>
          <cell r="S197">
            <v>6.697385673102612E-3</v>
          </cell>
        </row>
        <row r="198">
          <cell r="A198">
            <v>40512</v>
          </cell>
          <cell r="B198">
            <v>2.8163999999999998</v>
          </cell>
          <cell r="C198">
            <v>0.96140000000000003</v>
          </cell>
          <cell r="D198">
            <v>1.3604000000000001</v>
          </cell>
          <cell r="E198">
            <v>0.95089999999999997</v>
          </cell>
          <cell r="F198">
            <v>1.9901</v>
          </cell>
          <cell r="G198">
            <v>3.2029000000000001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6.9969304025766198E-3</v>
          </cell>
          <cell r="O198">
            <v>4.2119272122498322E-3</v>
          </cell>
          <cell r="P198">
            <v>3.3672394818848182E-3</v>
          </cell>
          <cell r="Q198">
            <v>8.6989258433417156E-3</v>
          </cell>
          <cell r="R198">
            <v>6.2022273776726642E-3</v>
          </cell>
          <cell r="S198">
            <v>7.8840586228592843E-3</v>
          </cell>
        </row>
        <row r="199">
          <cell r="A199">
            <v>40543</v>
          </cell>
          <cell r="B199">
            <v>2.819</v>
          </cell>
          <cell r="C199">
            <v>0.96220000000000006</v>
          </cell>
          <cell r="D199">
            <v>1.3575999999999999</v>
          </cell>
          <cell r="E199">
            <v>0.95069999999999999</v>
          </cell>
          <cell r="F199">
            <v>1.9901</v>
          </cell>
          <cell r="G199">
            <v>3.1997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5.9802313002554584E-3</v>
          </cell>
          <cell r="O199">
            <v>3.8361495147224787E-3</v>
          </cell>
          <cell r="P199">
            <v>2.9857016610391751E-3</v>
          </cell>
          <cell r="Q199">
            <v>7.8141690888152964E-3</v>
          </cell>
          <cell r="R199">
            <v>5.7624027101650819E-3</v>
          </cell>
          <cell r="S199">
            <v>7.1994443437028901E-3</v>
          </cell>
        </row>
        <row r="200">
          <cell r="A200">
            <v>40574</v>
          </cell>
          <cell r="B200">
            <v>2.8201000000000001</v>
          </cell>
          <cell r="C200">
            <v>0.96079999999999999</v>
          </cell>
          <cell r="D200">
            <v>1.4631000000000001</v>
          </cell>
          <cell r="E200">
            <v>0.95089999999999997</v>
          </cell>
          <cell r="F200">
            <v>2.0712999999999999</v>
          </cell>
          <cell r="G200">
            <v>3.1735000000000002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5.0195409081489339E-3</v>
          </cell>
          <cell r="O200">
            <v>3.456594776523081E-3</v>
          </cell>
          <cell r="P200">
            <v>3.6116439722351924E-3</v>
          </cell>
          <cell r="Q200">
            <v>6.9792012898321513E-3</v>
          </cell>
          <cell r="R200">
            <v>6.061916426819771E-3</v>
          </cell>
          <cell r="S200">
            <v>6.3197080657298879E-3</v>
          </cell>
        </row>
        <row r="201">
          <cell r="A201">
            <v>40602</v>
          </cell>
          <cell r="B201">
            <v>2.8666</v>
          </cell>
          <cell r="C201">
            <v>0.96089999999999998</v>
          </cell>
          <cell r="D201">
            <v>1.4833000000000001</v>
          </cell>
          <cell r="E201">
            <v>1.028</v>
          </cell>
          <cell r="F201">
            <v>2.0630000000000002</v>
          </cell>
          <cell r="G201">
            <v>3.1518000000000002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4.5438481770127305E-3</v>
          </cell>
          <cell r="O201">
            <v>3.1092031111236919E-3</v>
          </cell>
          <cell r="P201">
            <v>3.3320331084740174E-3</v>
          </cell>
          <cell r="Q201">
            <v>6.8589641922385883E-3</v>
          </cell>
          <cell r="R201">
            <v>5.4959616132972669E-3</v>
          </cell>
          <cell r="S201">
            <v>5.5228103032176623E-3</v>
          </cell>
        </row>
        <row r="202">
          <cell r="A202">
            <v>40633</v>
          </cell>
          <cell r="B202">
            <v>2.8847</v>
          </cell>
          <cell r="C202">
            <v>1.1917</v>
          </cell>
          <cell r="D202">
            <v>1.6083000000000001</v>
          </cell>
          <cell r="E202">
            <v>1.0295000000000001</v>
          </cell>
          <cell r="F202">
            <v>2.1745000000000001</v>
          </cell>
          <cell r="G202">
            <v>3.4813999999999998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3.8413607924835968E-3</v>
          </cell>
          <cell r="O202">
            <v>4.8071091912086188E-3</v>
          </cell>
          <cell r="P202">
            <v>4.013319148050731E-3</v>
          </cell>
          <cell r="Q202">
            <v>6.0350597537730663E-3</v>
          </cell>
          <cell r="R202">
            <v>5.9863210601160911E-3</v>
          </cell>
          <cell r="S202">
            <v>7.8820272640111304E-3</v>
          </cell>
        </row>
        <row r="203">
          <cell r="A203">
            <v>40663</v>
          </cell>
          <cell r="B203">
            <v>2.8849999999999998</v>
          </cell>
          <cell r="C203">
            <v>1.1667000000000001</v>
          </cell>
          <cell r="D203">
            <v>1.5484</v>
          </cell>
          <cell r="E203">
            <v>1.0286</v>
          </cell>
          <cell r="F203">
            <v>2.2029999999999998</v>
          </cell>
          <cell r="G203">
            <v>3.3083999999999998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3.0311745287483127E-3</v>
          </cell>
          <cell r="O203">
            <v>4.0136638171361719E-3</v>
          </cell>
          <cell r="P203">
            <v>2.9563333355530339E-3</v>
          </cell>
          <cell r="Q203">
            <v>5.2634670349019719E-3</v>
          </cell>
          <cell r="R203">
            <v>5.6404955747830689E-3</v>
          </cell>
          <cell r="S203">
            <v>5.4702061287401713E-3</v>
          </cell>
        </row>
        <row r="204">
          <cell r="A204">
            <v>40694</v>
          </cell>
          <cell r="B204">
            <v>2.9565000000000001</v>
          </cell>
          <cell r="C204">
            <v>1.1953</v>
          </cell>
          <cell r="D204">
            <v>1.5461</v>
          </cell>
          <cell r="E204">
            <v>0.87839999999999996</v>
          </cell>
          <cell r="F204">
            <v>2.2014999999999998</v>
          </cell>
          <cell r="G204">
            <v>3.4148000000000001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2.9206875203318283E-3</v>
          </cell>
          <cell r="O204">
            <v>3.7560529390073373E-3</v>
          </cell>
          <cell r="P204">
            <v>2.4967011455134958E-3</v>
          </cell>
          <cell r="Q204">
            <v>3.217992312065686E-3</v>
          </cell>
          <cell r="R204">
            <v>5.028848757648312E-3</v>
          </cell>
          <cell r="S204">
            <v>5.7634928266814935E-3</v>
          </cell>
        </row>
        <row r="205">
          <cell r="A205">
            <v>40724</v>
          </cell>
          <cell r="B205">
            <v>2.9662000000000002</v>
          </cell>
          <cell r="C205">
            <v>1.1957</v>
          </cell>
          <cell r="D205">
            <v>1.5323</v>
          </cell>
          <cell r="E205">
            <v>0.87350000000000005</v>
          </cell>
          <cell r="F205">
            <v>2.2258</v>
          </cell>
          <cell r="G205">
            <v>3.4285000000000001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2.2578057690092247E-3</v>
          </cell>
          <cell r="O205">
            <v>3.2524742712647836E-3</v>
          </cell>
          <cell r="P205">
            <v>1.9737692484836922E-3</v>
          </cell>
          <cell r="Q205">
            <v>2.6723298731443058E-3</v>
          </cell>
          <cell r="R205">
            <v>4.6787606495556668E-3</v>
          </cell>
          <cell r="S205">
            <v>5.1614399857989922E-3</v>
          </cell>
        </row>
        <row r="206">
          <cell r="A206">
            <v>40755</v>
          </cell>
          <cell r="B206">
            <v>2.9693999999999998</v>
          </cell>
          <cell r="C206">
            <v>1.1840999999999999</v>
          </cell>
          <cell r="D206">
            <v>1.6129</v>
          </cell>
          <cell r="E206">
            <v>0.87419999999999998</v>
          </cell>
          <cell r="F206">
            <v>2.2924000000000002</v>
          </cell>
          <cell r="G206">
            <v>3.4489999999999998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1.6006345496640106E-3</v>
          </cell>
          <cell r="O206">
            <v>2.6790348499427376E-3</v>
          </cell>
          <cell r="P206">
            <v>2.4110304373079951E-3</v>
          </cell>
          <cell r="Q206">
            <v>2.2229983301322344E-3</v>
          </cell>
          <cell r="R206">
            <v>4.7066508489171533E-3</v>
          </cell>
          <cell r="S206">
            <v>4.6522747990736055E-3</v>
          </cell>
        </row>
        <row r="207">
          <cell r="A207">
            <v>40786</v>
          </cell>
          <cell r="B207">
            <v>3.0135999999999998</v>
          </cell>
          <cell r="C207">
            <v>1.1388</v>
          </cell>
          <cell r="D207">
            <v>1.8711</v>
          </cell>
          <cell r="E207">
            <v>0.77249999999999996</v>
          </cell>
          <cell r="F207">
            <v>2.3071000000000002</v>
          </cell>
          <cell r="G207">
            <v>3.5167999999999999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1.3711895048944367E-3</v>
          </cell>
          <cell r="O207">
            <v>1.8579685581896189E-3</v>
          </cell>
          <cell r="P207">
            <v>4.2514127190144422E-3</v>
          </cell>
          <cell r="Q207">
            <v>9.0989971492419833E-4</v>
          </cell>
          <cell r="R207">
            <v>4.2551346109682272E-3</v>
          </cell>
          <cell r="S207">
            <v>4.5938933180874435E-3</v>
          </cell>
        </row>
        <row r="208">
          <cell r="A208">
            <v>40816</v>
          </cell>
          <cell r="B208">
            <v>3.0156999999999998</v>
          </cell>
          <cell r="C208">
            <v>1.1471</v>
          </cell>
          <cell r="D208">
            <v>1.8734</v>
          </cell>
          <cell r="E208">
            <v>0.77159999999999995</v>
          </cell>
          <cell r="F208">
            <v>2.3323</v>
          </cell>
          <cell r="G208">
            <v>3.5718000000000001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7.8888643543463923E-4</v>
          </cell>
          <cell r="O208">
            <v>1.5929239756356784E-3</v>
          </cell>
          <cell r="P208">
            <v>3.5866956571121468E-3</v>
          </cell>
          <cell r="Q208">
            <v>6.3478529779119493E-4</v>
          </cell>
          <cell r="R208">
            <v>3.901384443045761E-3</v>
          </cell>
          <cell r="S208">
            <v>4.396579675602896E-3</v>
          </cell>
        </row>
        <row r="209">
          <cell r="A209">
            <v>40847</v>
          </cell>
          <cell r="B209">
            <v>3.0234999999999999</v>
          </cell>
          <cell r="C209">
            <v>1.1489</v>
          </cell>
          <cell r="D209">
            <v>1.8684000000000001</v>
          </cell>
          <cell r="E209">
            <v>0.77400000000000002</v>
          </cell>
          <cell r="F209">
            <v>2.3165</v>
          </cell>
          <cell r="G209">
            <v>3.5535000000000001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3.2122645754489198E-4</v>
          </cell>
          <cell r="O209">
            <v>1.2904209499726815E-3</v>
          </cell>
          <cell r="P209">
            <v>2.9186635919750238E-3</v>
          </cell>
          <cell r="Q209">
            <v>4.1681797306906911E-4</v>
          </cell>
          <cell r="R209">
            <v>3.1995729362761138E-3</v>
          </cell>
          <cell r="S209">
            <v>3.5472354329639934E-3</v>
          </cell>
        </row>
        <row r="210">
          <cell r="A210">
            <v>40877</v>
          </cell>
          <cell r="B210">
            <v>3.1459999999999999</v>
          </cell>
          <cell r="C210">
            <v>1.0392999999999999</v>
          </cell>
          <cell r="D210">
            <v>1.8526</v>
          </cell>
          <cell r="E210">
            <v>0.7006</v>
          </cell>
          <cell r="F210">
            <v>2.3184999999999998</v>
          </cell>
          <cell r="G210">
            <v>3.3140000000000001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9.1458432260536513E-4</v>
          </cell>
          <cell r="O210">
            <v>3.5450330834432272E-5</v>
          </cell>
          <cell r="P210">
            <v>2.212934235844408E-3</v>
          </cell>
          <cell r="Q210">
            <v>-4.4416433613462923E-4</v>
          </cell>
          <cell r="R210">
            <v>2.7142268849634334E-3</v>
          </cell>
          <cell r="S210">
            <v>8.2331295158697857E-4</v>
          </cell>
        </row>
        <row r="211">
          <cell r="A211">
            <v>40908</v>
          </cell>
          <cell r="B211">
            <v>3.1473</v>
          </cell>
          <cell r="C211">
            <v>1.0326</v>
          </cell>
          <cell r="D211">
            <v>1.8525</v>
          </cell>
          <cell r="E211">
            <v>0.69879999999999998</v>
          </cell>
          <cell r="F211">
            <v>2.3186</v>
          </cell>
          <cell r="G211">
            <v>3.31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3.6455257503693607E-4</v>
          </cell>
          <cell r="O211">
            <v>-1.6342023456912934E-4</v>
          </cell>
          <cell r="P211">
            <v>1.7133892547815633E-3</v>
          </cell>
          <cell r="Q211">
            <v>-5.6811169628561916E-4</v>
          </cell>
          <cell r="R211">
            <v>2.2497796348297382E-3</v>
          </cell>
          <cell r="S211">
            <v>4.9385805071462392E-4</v>
          </cell>
        </row>
        <row r="212">
          <cell r="A212">
            <v>40939</v>
          </cell>
          <cell r="B212">
            <v>3.1484999999999999</v>
          </cell>
          <cell r="C212">
            <v>1.0265</v>
          </cell>
          <cell r="D212">
            <v>1.9758</v>
          </cell>
          <cell r="E212">
            <v>0.69879999999999998</v>
          </cell>
          <cell r="F212">
            <v>2.1640999999999999</v>
          </cell>
          <cell r="G212">
            <v>3.278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-1.2244304834741816E-4</v>
          </cell>
          <cell r="O212">
            <v>-3.3164729145066961E-4</v>
          </cell>
          <cell r="P212">
            <v>2.3848443865352275E-3</v>
          </cell>
          <cell r="Q212">
            <v>-6.5678500062368308E-4</v>
          </cell>
          <cell r="R212">
            <v>4.1517079914404231E-4</v>
          </cell>
          <cell r="S212">
            <v>-3.87943806200175E-5</v>
          </cell>
        </row>
        <row r="213">
          <cell r="A213">
            <v>40968</v>
          </cell>
          <cell r="B213">
            <v>3.1185</v>
          </cell>
          <cell r="C213">
            <v>1.024</v>
          </cell>
          <cell r="D213">
            <v>2.1890000000000001</v>
          </cell>
          <cell r="E213">
            <v>0.4708</v>
          </cell>
          <cell r="F213">
            <v>2.1453000000000002</v>
          </cell>
          <cell r="G213">
            <v>3.2490000000000001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-8.2186034216569226E-4</v>
          </cell>
          <cell r="O213">
            <v>-4.4526374899489963E-4</v>
          </cell>
          <cell r="P213">
            <v>3.6573429194481834E-3</v>
          </cell>
          <cell r="Q213">
            <v>-2.7338403098124951E-3</v>
          </cell>
          <cell r="R213">
            <v>2.5172698319670951E-5</v>
          </cell>
          <cell r="S213">
            <v>-5.0051804161170392E-4</v>
          </cell>
        </row>
        <row r="214">
          <cell r="A214">
            <v>40999</v>
          </cell>
          <cell r="B214">
            <v>3.1246</v>
          </cell>
          <cell r="C214">
            <v>0.78359999999999996</v>
          </cell>
          <cell r="D214">
            <v>1.9541999999999999</v>
          </cell>
          <cell r="E214">
            <v>0.47120000000000001</v>
          </cell>
          <cell r="F214">
            <v>2.1345000000000001</v>
          </cell>
          <cell r="G214">
            <v>3.3157000000000001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-1.1127436196692565E-3</v>
          </cell>
          <cell r="O214">
            <v>-2.6324140037587286E-3</v>
          </cell>
          <cell r="P214">
            <v>8.2090981586775854E-4</v>
          </cell>
          <cell r="Q214">
            <v>-2.5306414081120959E-3</v>
          </cell>
          <cell r="R214">
            <v>-2.350364795177695E-4</v>
          </cell>
          <cell r="S214">
            <v>-5.5715539374054932E-5</v>
          </cell>
        </row>
        <row r="215">
          <cell r="A215">
            <v>41029</v>
          </cell>
          <cell r="B215">
            <v>3.1253000000000002</v>
          </cell>
          <cell r="C215">
            <v>0.71350000000000002</v>
          </cell>
          <cell r="D215">
            <v>1.9375</v>
          </cell>
          <cell r="E215">
            <v>0.47370000000000001</v>
          </cell>
          <cell r="F215">
            <v>2.1480999999999999</v>
          </cell>
          <cell r="G215">
            <v>3.2427000000000001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-1.4069237226912357E-3</v>
          </cell>
          <cell r="O215">
            <v>-3.037343019368519E-3</v>
          </cell>
          <cell r="P215">
            <v>2.4668740681090597E-4</v>
          </cell>
          <cell r="Q215">
            <v>-2.3137449788219046E-3</v>
          </cell>
          <cell r="R215">
            <v>-2.4772707525391182E-4</v>
          </cell>
          <cell r="S215">
            <v>-8.9616121877223343E-4</v>
          </cell>
        </row>
        <row r="216">
          <cell r="A216">
            <v>41060</v>
          </cell>
          <cell r="B216">
            <v>3.1093999999999999</v>
          </cell>
          <cell r="C216">
            <v>0.6583</v>
          </cell>
          <cell r="D216">
            <v>1.9079999999999999</v>
          </cell>
          <cell r="E216">
            <v>0.65659999999999996</v>
          </cell>
          <cell r="F216">
            <v>2.1316000000000002</v>
          </cell>
          <cell r="G216">
            <v>2.9864999999999999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-1.8013454376055282E-3</v>
          </cell>
          <cell r="O216">
            <v>-3.2385370610319374E-3</v>
          </cell>
          <cell r="P216">
            <v>-3.4882271891964798E-4</v>
          </cell>
          <cell r="Q216">
            <v>-5.1878581254879649E-4</v>
          </cell>
          <cell r="R216">
            <v>-5.2153253642513771E-4</v>
          </cell>
          <cell r="S216">
            <v>-3.2388629885910757E-3</v>
          </cell>
        </row>
        <row r="217">
          <cell r="A217">
            <v>41090</v>
          </cell>
          <cell r="B217">
            <v>3.1156000000000001</v>
          </cell>
          <cell r="C217">
            <v>0.6573</v>
          </cell>
          <cell r="D217">
            <v>1.9083000000000001</v>
          </cell>
          <cell r="E217">
            <v>0.65820000000000001</v>
          </cell>
          <cell r="F217">
            <v>2.1313</v>
          </cell>
          <cell r="G217">
            <v>2.9910000000000001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-1.9391721904193516E-3</v>
          </cell>
          <cell r="O217">
            <v>-2.9137205115547416E-3</v>
          </cell>
          <cell r="P217">
            <v>-6.0575010447865289E-4</v>
          </cell>
          <cell r="Q217">
            <v>-5.3055682220782717E-4</v>
          </cell>
          <cell r="R217">
            <v>-6.1577279646634958E-4</v>
          </cell>
          <cell r="S217">
            <v>-2.9810282765155983E-3</v>
          </cell>
        </row>
        <row r="218">
          <cell r="A218">
            <v>41121</v>
          </cell>
          <cell r="B218">
            <v>3.1173000000000002</v>
          </cell>
          <cell r="C218">
            <v>0.67479999999999996</v>
          </cell>
          <cell r="D218">
            <v>1.7705</v>
          </cell>
          <cell r="E218">
            <v>0.65949999999999998</v>
          </cell>
          <cell r="F218">
            <v>2.0125000000000002</v>
          </cell>
          <cell r="G218">
            <v>2.9609999999999999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-2.0842855173357311E-3</v>
          </cell>
          <cell r="O218">
            <v>-2.4429070292280065E-3</v>
          </cell>
          <cell r="P218">
            <v>-2.0955090385721921E-3</v>
          </cell>
          <cell r="Q218">
            <v>-5.3851412879320269E-4</v>
          </cell>
          <cell r="R218">
            <v>-1.7690752118427477E-3</v>
          </cell>
          <cell r="S218">
            <v>-3.0339303222436122E-3</v>
          </cell>
        </row>
        <row r="219">
          <cell r="A219">
            <v>41152</v>
          </cell>
          <cell r="B219">
            <v>3.0501999999999998</v>
          </cell>
          <cell r="C219">
            <v>0.68059999999999998</v>
          </cell>
          <cell r="D219">
            <v>1.6095999999999999</v>
          </cell>
          <cell r="E219">
            <v>0.62490000000000001</v>
          </cell>
          <cell r="F219">
            <v>1.9816</v>
          </cell>
          <cell r="G219">
            <v>2.6402000000000001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-2.801690507940058E-3</v>
          </cell>
          <cell r="O219">
            <v>-2.1128744993194415E-3</v>
          </cell>
          <cell r="P219">
            <v>-3.565044510069375E-3</v>
          </cell>
          <cell r="Q219">
            <v>-8.5829556477662219E-4</v>
          </cell>
          <cell r="R219">
            <v>-1.9660900118211823E-3</v>
          </cell>
          <cell r="S219">
            <v>-5.6024976389600131E-3</v>
          </cell>
        </row>
        <row r="220">
          <cell r="A220">
            <v>41182</v>
          </cell>
          <cell r="B220">
            <v>3.0528</v>
          </cell>
          <cell r="C220">
            <v>0.67959999999999998</v>
          </cell>
          <cell r="D220">
            <v>1.6131</v>
          </cell>
          <cell r="E220">
            <v>0.62409999999999999</v>
          </cell>
          <cell r="F220">
            <v>2.0053999999999998</v>
          </cell>
          <cell r="G220">
            <v>2.645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-2.7975366400052161E-3</v>
          </cell>
          <cell r="O220">
            <v>-1.8660816873137776E-3</v>
          </cell>
          <cell r="P220">
            <v>-3.3854830278257199E-3</v>
          </cell>
          <cell r="Q220">
            <v>-8.3559465069743652E-4</v>
          </cell>
          <cell r="R220">
            <v>-1.6457106379414777E-3</v>
          </cell>
          <cell r="S220">
            <v>-4.9541907505452846E-3</v>
          </cell>
        </row>
        <row r="221">
          <cell r="A221">
            <v>41213</v>
          </cell>
          <cell r="B221">
            <v>3.0636999999999999</v>
          </cell>
          <cell r="C221">
            <v>0.66210000000000002</v>
          </cell>
          <cell r="D221">
            <v>1.6023000000000001</v>
          </cell>
          <cell r="E221">
            <v>0.62509999999999999</v>
          </cell>
          <cell r="F221">
            <v>1.9033</v>
          </cell>
          <cell r="G221">
            <v>2.6335999999999999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-2.6986373080520164E-3</v>
          </cell>
          <cell r="O221">
            <v>-1.7796200408622886E-3</v>
          </cell>
          <cell r="P221">
            <v>-3.3173739598898622E-3</v>
          </cell>
          <cell r="Q221">
            <v>-7.929490733572886E-4</v>
          </cell>
          <cell r="R221">
            <v>-2.453451089790597E-3</v>
          </cell>
          <cell r="S221">
            <v>-4.4872228049045934E-3</v>
          </cell>
        </row>
        <row r="222">
          <cell r="A222">
            <v>41243</v>
          </cell>
          <cell r="B222">
            <v>2.9701</v>
          </cell>
          <cell r="C222">
            <v>0.68920000000000003</v>
          </cell>
          <cell r="D222">
            <v>1.5361</v>
          </cell>
          <cell r="E222">
            <v>0.57699999999999996</v>
          </cell>
          <cell r="F222">
            <v>1.9061999999999999</v>
          </cell>
          <cell r="G222">
            <v>2.7465999999999999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-3.5078330658549015E-3</v>
          </cell>
          <cell r="O222">
            <v>-1.2977648249748819E-3</v>
          </cell>
          <cell r="P222">
            <v>-3.7054475583388458E-3</v>
          </cell>
          <cell r="Q222">
            <v>-1.1812661822270065E-3</v>
          </cell>
          <cell r="R222">
            <v>-2.2213750396304489E-3</v>
          </cell>
          <cell r="S222">
            <v>-2.9656335443782478E-3</v>
          </cell>
        </row>
        <row r="223">
          <cell r="A223">
            <v>41274</v>
          </cell>
          <cell r="B223">
            <v>2.9712999999999998</v>
          </cell>
          <cell r="C223">
            <v>0.58850000000000002</v>
          </cell>
          <cell r="D223">
            <v>1.536</v>
          </cell>
          <cell r="E223">
            <v>0.57779999999999998</v>
          </cell>
          <cell r="F223">
            <v>1.9064000000000001</v>
          </cell>
          <cell r="G223">
            <v>2.7229000000000001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-3.3583828099292522E-3</v>
          </cell>
          <cell r="O223">
            <v>-1.9873159731338907E-3</v>
          </cell>
          <cell r="P223">
            <v>-3.4366391401751883E-3</v>
          </cell>
          <cell r="Q223">
            <v>-1.0832129589438656E-3</v>
          </cell>
          <cell r="R223">
            <v>-2.0237906322203834E-3</v>
          </cell>
          <cell r="S223">
            <v>-2.8068312896814842E-3</v>
          </cell>
        </row>
        <row r="224">
          <cell r="A224">
            <v>41305</v>
          </cell>
          <cell r="B224">
            <v>2.9811000000000001</v>
          </cell>
          <cell r="C224">
            <v>0.60089999999999999</v>
          </cell>
          <cell r="D224">
            <v>1.367</v>
          </cell>
          <cell r="E224">
            <v>0.5776</v>
          </cell>
          <cell r="F224">
            <v>1.8364</v>
          </cell>
          <cell r="G224">
            <v>2.5960000000000001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-3.1250496763659675E-3</v>
          </cell>
          <cell r="O224">
            <v>-1.5838245196542577E-3</v>
          </cell>
          <cell r="P224">
            <v>-4.7481815250745348E-3</v>
          </cell>
          <cell r="Q224">
            <v>-9.9736531938226071E-4</v>
          </cell>
          <cell r="R224">
            <v>-2.4812092725184499E-3</v>
          </cell>
          <cell r="S224">
            <v>-3.6975260233622011E-3</v>
          </cell>
        </row>
        <row r="225">
          <cell r="A225">
            <v>41333</v>
          </cell>
          <cell r="B225">
            <v>2.9274</v>
          </cell>
          <cell r="C225">
            <v>0.72399999999999998</v>
          </cell>
          <cell r="D225">
            <v>1.3789</v>
          </cell>
          <cell r="E225">
            <v>0.8075</v>
          </cell>
          <cell r="F225">
            <v>1.8551</v>
          </cell>
          <cell r="G225">
            <v>2.5912999999999999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-3.4514083815027873E-3</v>
          </cell>
          <cell r="O225">
            <v>-2.4396015941754E-4</v>
          </cell>
          <cell r="P225">
            <v>-4.2013326364266088E-3</v>
          </cell>
          <cell r="Q225">
            <v>1.1077371873109499E-3</v>
          </cell>
          <cell r="R225">
            <v>-2.0588382027966535E-3</v>
          </cell>
          <cell r="S225">
            <v>-3.385776905772726E-3</v>
          </cell>
        </row>
        <row r="226">
          <cell r="A226">
            <v>41364</v>
          </cell>
          <cell r="B226">
            <v>2.8658999999999999</v>
          </cell>
          <cell r="C226">
            <v>0.63490000000000002</v>
          </cell>
          <cell r="D226">
            <v>1.3133999999999999</v>
          </cell>
          <cell r="E226">
            <v>0.81</v>
          </cell>
          <cell r="F226">
            <v>1.9430000000000001</v>
          </cell>
          <cell r="G226">
            <v>2.6692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-3.7796311542311312E-3</v>
          </cell>
          <cell r="O226">
            <v>-9.2943198851824338E-4</v>
          </cell>
          <cell r="P226">
            <v>-4.3622441488954441E-3</v>
          </cell>
          <cell r="Q226">
            <v>9.5074591470897915E-4</v>
          </cell>
          <cell r="R226">
            <v>-1.0607697436398578E-3</v>
          </cell>
          <cell r="S226">
            <v>-2.2156873325440561E-3</v>
          </cell>
        </row>
        <row r="227">
          <cell r="A227">
            <v>41394</v>
          </cell>
          <cell r="B227">
            <v>2.8658000000000001</v>
          </cell>
          <cell r="C227">
            <v>0.62860000000000005</v>
          </cell>
          <cell r="D227">
            <v>1.1843999999999999</v>
          </cell>
          <cell r="E227">
            <v>0.80940000000000001</v>
          </cell>
          <cell r="F227">
            <v>1.9353</v>
          </cell>
          <cell r="G227">
            <v>2.6221000000000001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-3.4985312587956898E-3</v>
          </cell>
          <cell r="O227">
            <v>-7.9691056580936785E-4</v>
          </cell>
          <cell r="P227">
            <v>-5.0089648001828534E-3</v>
          </cell>
          <cell r="Q227">
            <v>7.7796608636571118E-4</v>
          </cell>
          <cell r="R227">
            <v>-1.0157376956055919E-3</v>
          </cell>
          <cell r="S227">
            <v>-2.2673797639605909E-3</v>
          </cell>
        </row>
        <row r="228">
          <cell r="A228">
            <v>41425</v>
          </cell>
          <cell r="B228">
            <v>2.8967999999999998</v>
          </cell>
          <cell r="C228">
            <v>0.68120000000000003</v>
          </cell>
          <cell r="D228">
            <v>1.1706000000000001</v>
          </cell>
          <cell r="E228">
            <v>0.80020000000000002</v>
          </cell>
          <cell r="F228">
            <v>1.9372</v>
          </cell>
          <cell r="G228">
            <v>2.4971999999999999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-2.9499241409694666E-3</v>
          </cell>
          <cell r="O228">
            <v>-1.5657783972987228E-4</v>
          </cell>
          <cell r="P228">
            <v>-4.5383276224249917E-3</v>
          </cell>
          <cell r="Q228">
            <v>5.44315918472883E-4</v>
          </cell>
          <cell r="R228">
            <v>-8.8385689516258244E-4</v>
          </cell>
          <cell r="S228">
            <v>-2.9891647156053882E-3</v>
          </cell>
        </row>
        <row r="229">
          <cell r="A229">
            <v>41455</v>
          </cell>
          <cell r="B229">
            <v>2.9</v>
          </cell>
          <cell r="C229">
            <v>0.6895</v>
          </cell>
          <cell r="D229">
            <v>1.1689000000000001</v>
          </cell>
          <cell r="E229">
            <v>0.8145</v>
          </cell>
          <cell r="F229">
            <v>1.9593</v>
          </cell>
          <cell r="G229">
            <v>2.5055000000000001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-2.6888337486550419E-3</v>
          </cell>
          <cell r="O229">
            <v>1.8070695082000876E-5</v>
          </cell>
          <cell r="P229">
            <v>-3.983254489414321E-3</v>
          </cell>
          <cell r="Q229">
            <v>5.4109748883597315E-4</v>
          </cell>
          <cell r="R229">
            <v>-5.8352179371853332E-4</v>
          </cell>
          <cell r="S229">
            <v>-2.4301049820814311E-3</v>
          </cell>
        </row>
        <row r="230">
          <cell r="A230">
            <v>41486</v>
          </cell>
          <cell r="B230">
            <v>2.9060999999999999</v>
          </cell>
          <cell r="C230">
            <v>0.68010000000000004</v>
          </cell>
          <cell r="D230">
            <v>1.2857000000000001</v>
          </cell>
          <cell r="E230">
            <v>0.81520000000000004</v>
          </cell>
          <cell r="F230">
            <v>1.8833</v>
          </cell>
          <cell r="G230">
            <v>2.4927999999999999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-2.4124257402228901E-3</v>
          </cell>
          <cell r="O230">
            <v>1.5862943969509047E-5</v>
          </cell>
          <cell r="P230">
            <v>-2.5240405739034412E-3</v>
          </cell>
          <cell r="Q230">
            <v>4.1387375654213578E-4</v>
          </cell>
          <cell r="R230">
            <v>-1.2625763484328378E-3</v>
          </cell>
          <cell r="S230">
            <v>-2.1052918265627384E-3</v>
          </cell>
        </row>
        <row r="231">
          <cell r="A231">
            <v>41517</v>
          </cell>
          <cell r="B231">
            <v>3.0285000000000002</v>
          </cell>
          <cell r="C231">
            <v>0.72909999999999997</v>
          </cell>
          <cell r="D231">
            <v>1.1830000000000001</v>
          </cell>
          <cell r="E231">
            <v>1.0133000000000001</v>
          </cell>
          <cell r="F231">
            <v>1.8503000000000001</v>
          </cell>
          <cell r="G231">
            <v>2.4992000000000001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-1.1271254984490087E-3</v>
          </cell>
          <cell r="O231">
            <v>5.270455043566558E-4</v>
          </cell>
          <cell r="P231">
            <v>-3.0877049100961119E-3</v>
          </cell>
          <cell r="Q231">
            <v>2.0342022596953548E-3</v>
          </cell>
          <cell r="R231">
            <v>-1.3930212797157249E-3</v>
          </cell>
          <cell r="S231">
            <v>-1.6314004286250316E-3</v>
          </cell>
        </row>
        <row r="232">
          <cell r="A232">
            <v>41547</v>
          </cell>
          <cell r="B232">
            <v>3.0276000000000001</v>
          </cell>
          <cell r="C232">
            <v>0.72909999999999997</v>
          </cell>
          <cell r="D232">
            <v>1.1819</v>
          </cell>
          <cell r="E232">
            <v>1.0134000000000001</v>
          </cell>
          <cell r="F232">
            <v>1.7803</v>
          </cell>
          <cell r="G232">
            <v>2.5110000000000001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-1.0719421586165678E-3</v>
          </cell>
          <cell r="O232">
            <v>5.415443342381565E-4</v>
          </cell>
          <cell r="P232">
            <v>-2.6835800289457513E-3</v>
          </cell>
          <cell r="Q232">
            <v>1.7022963967297554E-3</v>
          </cell>
          <cell r="R232">
            <v>-1.8204642410566186E-3</v>
          </cell>
          <cell r="S232">
            <v>-1.1548953808938256E-3</v>
          </cell>
        </row>
        <row r="233">
          <cell r="A233">
            <v>41578</v>
          </cell>
          <cell r="B233">
            <v>3.0310000000000001</v>
          </cell>
          <cell r="C233">
            <v>0.71189999999999998</v>
          </cell>
          <cell r="D233">
            <v>1.2305999999999999</v>
          </cell>
          <cell r="E233">
            <v>1.0137</v>
          </cell>
          <cell r="F233">
            <v>1.7808999999999999</v>
          </cell>
          <cell r="G233">
            <v>2.4923000000000002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-9.768656916865836E-4</v>
          </cell>
          <cell r="O233">
            <v>3.988942000996376E-4</v>
          </cell>
          <cell r="P233">
            <v>-1.8247110173180126E-3</v>
          </cell>
          <cell r="Q233">
            <v>1.3987872576338978E-3</v>
          </cell>
          <cell r="R233">
            <v>-1.5616599528290353E-3</v>
          </cell>
          <cell r="S233">
            <v>-9.9289117874509E-4</v>
          </cell>
        </row>
        <row r="234">
          <cell r="A234">
            <v>41608</v>
          </cell>
          <cell r="B234">
            <v>3.0872999999999999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2.5440999999999998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-4.1901960246775615E-4</v>
          </cell>
          <cell r="O234">
            <v>8.8823985353574271E-4</v>
          </cell>
          <cell r="P234">
            <v>-4.6179517223410738E-4</v>
          </cell>
          <cell r="Q234">
            <v>2.6773610275083225E-3</v>
          </cell>
          <cell r="R234">
            <v>-1.2543392382817142E-3</v>
          </cell>
          <cell r="S234">
            <v>-2.385605135737734E-4</v>
          </cell>
        </row>
        <row r="235">
          <cell r="A235">
            <v>41639</v>
          </cell>
          <cell r="B235">
            <v>3.0853999999999999</v>
          </cell>
          <cell r="C235">
            <v>0.7661</v>
          </cell>
          <cell r="D235">
            <v>1.3436999999999999</v>
          </cell>
          <cell r="E235">
            <v>1.1930000000000001</v>
          </cell>
          <cell r="F235">
            <v>1.7892999999999999</v>
          </cell>
          <cell r="G235">
            <v>2.5346000000000002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-4.3647373580868009E-4</v>
          </cell>
          <cell r="O235">
            <v>8.543602269663875E-4</v>
          </cell>
          <cell r="P235">
            <v>-3.1237284342333415E-4</v>
          </cell>
          <cell r="Q235">
            <v>2.238769769468657E-3</v>
          </cell>
          <cell r="R235">
            <v>-1.0465175645369062E-3</v>
          </cell>
          <cell r="S235">
            <v>-1.133557952436659E-4</v>
          </cell>
        </row>
        <row r="236">
          <cell r="A236">
            <v>41670</v>
          </cell>
          <cell r="B236">
            <v>3.0857000000000001</v>
          </cell>
          <cell r="C236">
            <v>0.75749999999999995</v>
          </cell>
          <cell r="D236">
            <v>1.5427</v>
          </cell>
          <cell r="E236">
            <v>1.1932</v>
          </cell>
          <cell r="F236">
            <v>1.8128</v>
          </cell>
          <cell r="G236">
            <v>2.5200999999999998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-4.285687942566252E-4</v>
          </cell>
          <cell r="O236">
            <v>7.3266256930266222E-4</v>
          </cell>
          <cell r="P236">
            <v>1.3337278260330953E-3</v>
          </cell>
          <cell r="Q236">
            <v>1.820080300944833E-3</v>
          </cell>
          <cell r="R236">
            <v>-7.1438031837380619E-4</v>
          </cell>
          <cell r="S236">
            <v>-4.6743573215262124E-5</v>
          </cell>
        </row>
        <row r="237">
          <cell r="A237">
            <v>41698</v>
          </cell>
          <cell r="B237">
            <v>3.2201</v>
          </cell>
          <cell r="C237">
            <v>0.88819999999999999</v>
          </cell>
          <cell r="D237">
            <v>1.5914999999999999</v>
          </cell>
          <cell r="E237">
            <v>1.2386999999999999</v>
          </cell>
          <cell r="F237">
            <v>1.8416999999999999</v>
          </cell>
          <cell r="G237">
            <v>2.5152999999999999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7.5942791930398994E-4</v>
          </cell>
          <cell r="O237">
            <v>1.8442193389079475E-3</v>
          </cell>
          <cell r="P237">
            <v>1.5257506724707338E-3</v>
          </cell>
          <cell r="Q237">
            <v>1.8363395139950444E-3</v>
          </cell>
          <cell r="R237">
            <v>-3.1289451741167929E-4</v>
          </cell>
          <cell r="S237">
            <v>9.7576430016199639E-5</v>
          </cell>
        </row>
        <row r="238">
          <cell r="A238">
            <v>41729</v>
          </cell>
          <cell r="B238">
            <v>3.2507000000000001</v>
          </cell>
          <cell r="C238">
            <v>0.75090000000000001</v>
          </cell>
          <cell r="D238">
            <v>1.4</v>
          </cell>
          <cell r="E238">
            <v>1.2423</v>
          </cell>
          <cell r="F238">
            <v>1.8038000000000001</v>
          </cell>
          <cell r="G238">
            <v>2.4853000000000001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8.8561217578186913E-4</v>
          </cell>
          <cell r="O238">
            <v>4.5138991897875514E-4</v>
          </cell>
          <cell r="P238">
            <v>-2.9272710841914183E-4</v>
          </cell>
          <cell r="Q238">
            <v>1.4680303569328591E-3</v>
          </cell>
          <cell r="R238">
            <v>-5.4127515191055187E-4</v>
          </cell>
          <cell r="S238">
            <v>1.4780272373347003E-5</v>
          </cell>
        </row>
        <row r="239">
          <cell r="A239">
            <v>41759</v>
          </cell>
          <cell r="B239">
            <v>3.2538999999999998</v>
          </cell>
          <cell r="C239">
            <v>0.74839999999999995</v>
          </cell>
          <cell r="D239">
            <v>1.4188000000000001</v>
          </cell>
          <cell r="E239">
            <v>1.2423</v>
          </cell>
          <cell r="F239">
            <v>1.8082</v>
          </cell>
          <cell r="G239">
            <v>2.4792000000000001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7.4907119459064028E-4</v>
          </cell>
          <cell r="O239">
            <v>4.0846534366624E-4</v>
          </cell>
          <cell r="P239">
            <v>-5.6521800719511181E-6</v>
          </cell>
          <cell r="Q239">
            <v>1.100977854791434E-3</v>
          </cell>
          <cell r="R239">
            <v>-3.6600589755540812E-4</v>
          </cell>
          <cell r="S239">
            <v>1.5197152084486909E-4</v>
          </cell>
        </row>
        <row r="240">
          <cell r="A240">
            <v>41790</v>
          </cell>
          <cell r="B240">
            <v>3.2206999999999999</v>
          </cell>
          <cell r="C240">
            <v>0.72409999999999997</v>
          </cell>
          <cell r="D240">
            <v>1.8932</v>
          </cell>
          <cell r="E240">
            <v>1.3037000000000001</v>
          </cell>
          <cell r="F240">
            <v>1.8092999999999999</v>
          </cell>
          <cell r="G240">
            <v>2.3169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3.0614171278170677E-4</v>
          </cell>
          <cell r="O240">
            <v>1.759614829537015E-4</v>
          </cell>
          <cell r="P240">
            <v>4.2367896796120319E-3</v>
          </cell>
          <cell r="Q240">
            <v>1.3098592339090319E-3</v>
          </cell>
          <cell r="R240">
            <v>-2.3811363673142516E-4</v>
          </cell>
          <cell r="S240">
            <v>-1.1194214480247221E-3</v>
          </cell>
        </row>
        <row r="241">
          <cell r="A241">
            <v>41820</v>
          </cell>
          <cell r="B241">
            <v>3.2248999999999999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2.3412000000000002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2.4360509500403359E-4</v>
          </cell>
          <cell r="O241">
            <v>1.7853824951053921E-4</v>
          </cell>
          <cell r="P241">
            <v>3.7615638645877468E-3</v>
          </cell>
          <cell r="Q241">
            <v>8.6273499435808088E-4</v>
          </cell>
          <cell r="R241">
            <v>-6.3215224235371181E-5</v>
          </cell>
          <cell r="S241">
            <v>-5.894708357502054E-4</v>
          </cell>
        </row>
        <row r="242">
          <cell r="A242">
            <v>41851</v>
          </cell>
          <cell r="B242">
            <v>3.2269999999999999</v>
          </cell>
          <cell r="C242">
            <v>0.71709999999999996</v>
          </cell>
          <cell r="D242">
            <v>1.9891000000000001</v>
          </cell>
          <cell r="E242">
            <v>1.2946</v>
          </cell>
          <cell r="F242">
            <v>1.923</v>
          </cell>
          <cell r="G242">
            <v>2.3304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1.6883292806401772E-4</v>
          </cell>
          <cell r="O242">
            <v>1.2843491274466489E-4</v>
          </cell>
          <cell r="P242">
            <v>4.02559244751157E-3</v>
          </cell>
          <cell r="Q242">
            <v>5.4537977111317919E-4</v>
          </cell>
          <cell r="R242">
            <v>8.9001414606075361E-4</v>
          </cell>
          <cell r="S242">
            <v>-4.2884546298337155E-4</v>
          </cell>
        </row>
        <row r="243">
          <cell r="A243">
            <v>41882</v>
          </cell>
          <cell r="B243">
            <v>3.2141999999999999</v>
          </cell>
          <cell r="C243">
            <v>0.72640000000000005</v>
          </cell>
          <cell r="D243">
            <v>1.8846000000000001</v>
          </cell>
          <cell r="E243">
            <v>1.2551000000000001</v>
          </cell>
          <cell r="F243">
            <v>1.8827</v>
          </cell>
          <cell r="G243">
            <v>2.3723999999999998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-2.7752651144230533E-5</v>
          </cell>
          <cell r="O243">
            <v>2.2137738196033264E-4</v>
          </cell>
          <cell r="P243">
            <v>2.5514691819897004E-3</v>
          </cell>
          <cell r="Q243">
            <v>-8.7468184246397568E-5</v>
          </cell>
          <cell r="R243">
            <v>4.9393536247120955E-4</v>
          </cell>
          <cell r="S243">
            <v>1.9504923634082073E-4</v>
          </cell>
        </row>
        <row r="244">
          <cell r="A244">
            <v>41912</v>
          </cell>
          <cell r="B244">
            <v>3.2153999999999998</v>
          </cell>
          <cell r="C244">
            <v>0.72430000000000005</v>
          </cell>
          <cell r="D244">
            <v>1.8913</v>
          </cell>
          <cell r="E244">
            <v>1.2554000000000001</v>
          </cell>
          <cell r="F244">
            <v>1.92</v>
          </cell>
          <cell r="G244">
            <v>2.4068000000000001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-7.6664376459230078E-5</v>
          </cell>
          <cell r="O244">
            <v>2.0114157728317816E-4</v>
          </cell>
          <cell r="P244">
            <v>2.2168471736648109E-3</v>
          </cell>
          <cell r="Q244">
            <v>-2.9325064033669523E-4</v>
          </cell>
          <cell r="R244">
            <v>8.2254673501372941E-4</v>
          </cell>
          <cell r="S244">
            <v>6.7740571551461843E-4</v>
          </cell>
        </row>
        <row r="245">
          <cell r="A245">
            <v>41943</v>
          </cell>
          <cell r="B245">
            <v>3.2155999999999998</v>
          </cell>
          <cell r="C245">
            <v>0.71860000000000002</v>
          </cell>
          <cell r="D245">
            <v>1.8738999999999999</v>
          </cell>
          <cell r="E245">
            <v>1.2562</v>
          </cell>
          <cell r="F245">
            <v>1.9958</v>
          </cell>
          <cell r="G245">
            <v>2.3818999999999999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-1.2735947151978788E-4</v>
          </cell>
          <cell r="O245">
            <v>1.5014753197857721E-4</v>
          </cell>
          <cell r="P245">
            <v>1.691789629141256E-3</v>
          </cell>
          <cell r="Q245">
            <v>-4.6772941191266962E-4</v>
          </cell>
          <cell r="R245">
            <v>1.4441828862617045E-3</v>
          </cell>
          <cell r="S245">
            <v>5.7582851051427573E-4</v>
          </cell>
        </row>
        <row r="246">
          <cell r="A246">
            <v>41973</v>
          </cell>
          <cell r="B246">
            <v>3.2799</v>
          </cell>
          <cell r="C246">
            <v>0.73260000000000003</v>
          </cell>
          <cell r="D246">
            <v>1.2988999999999999</v>
          </cell>
          <cell r="E246">
            <v>1.2967</v>
          </cell>
          <cell r="F246">
            <v>2.0105</v>
          </cell>
          <cell r="G246">
            <v>2.2168999999999999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3.9338049272471311E-4</v>
          </cell>
          <cell r="O246">
            <v>2.7729146837808251E-4</v>
          </cell>
          <cell r="P246">
            <v>-3.6514756807024228E-3</v>
          </cell>
          <cell r="Q246">
            <v>-2.6872032731637405E-4</v>
          </cell>
          <cell r="R246">
            <v>1.4422481382170994E-3</v>
          </cell>
          <cell r="S246">
            <v>-7.5037042383306661E-4</v>
          </cell>
        </row>
        <row r="247">
          <cell r="A247">
            <v>42004</v>
          </cell>
          <cell r="B247">
            <v>3.2831000000000001</v>
          </cell>
          <cell r="C247">
            <v>0.73219999999999996</v>
          </cell>
          <cell r="D247">
            <v>1.2966</v>
          </cell>
          <cell r="E247">
            <v>1.2983</v>
          </cell>
          <cell r="F247">
            <v>2.0106000000000002</v>
          </cell>
          <cell r="G247">
            <v>2.2241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3.1172085062559419E-4</v>
          </cell>
          <cell r="O247">
            <v>2.6031129722991711E-4</v>
          </cell>
          <cell r="P247">
            <v>-3.2857053268700144E-3</v>
          </cell>
          <cell r="Q247">
            <v>-4.3380890412693553E-4</v>
          </cell>
          <cell r="R247">
            <v>1.3009689138701174E-3</v>
          </cell>
          <cell r="S247">
            <v>-3.9608517814116785E-4</v>
          </cell>
        </row>
        <row r="248">
          <cell r="A248">
            <v>42035</v>
          </cell>
          <cell r="B248">
            <v>3.2831000000000001</v>
          </cell>
          <cell r="C248">
            <v>0.72699999999999998</v>
          </cell>
          <cell r="D248">
            <v>1.2703</v>
          </cell>
          <cell r="E248">
            <v>1.2984</v>
          </cell>
          <cell r="F248">
            <v>1.9255</v>
          </cell>
          <cell r="G248">
            <v>2.1978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2.1002113398431278E-4</v>
          </cell>
          <cell r="O248">
            <v>2.0117004200587152E-4</v>
          </cell>
          <cell r="P248">
            <v>-3.1704631270421868E-3</v>
          </cell>
          <cell r="Q248">
            <v>-5.8879178662115674E-4</v>
          </cell>
          <cell r="R248">
            <v>4.126551992771055E-4</v>
          </cell>
          <cell r="S248">
            <v>-3.7627657578569006E-4</v>
          </cell>
        </row>
        <row r="249">
          <cell r="A249">
            <v>42063</v>
          </cell>
          <cell r="B249">
            <v>3.1137999999999999</v>
          </cell>
          <cell r="C249">
            <v>0.80740000000000001</v>
          </cell>
          <cell r="D249">
            <v>1.2514000000000001</v>
          </cell>
          <cell r="E249">
            <v>1.25</v>
          </cell>
          <cell r="F249">
            <v>1.9545999999999999</v>
          </cell>
          <cell r="G249">
            <v>2.194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-1.3703210419271539E-3</v>
          </cell>
          <cell r="O249">
            <v>8.9991553116520627E-4</v>
          </cell>
          <cell r="P249">
            <v>-2.9653448498156076E-3</v>
          </cell>
          <cell r="Q249">
            <v>-1.1466195764511177E-3</v>
          </cell>
          <cell r="R249">
            <v>6.1205678257027381E-4</v>
          </cell>
          <cell r="S249">
            <v>-1.5637817909361918E-4</v>
          </cell>
        </row>
        <row r="250">
          <cell r="A250">
            <v>42094</v>
          </cell>
          <cell r="B250">
            <v>3.1137000000000001</v>
          </cell>
          <cell r="C250">
            <v>0.84189999999999998</v>
          </cell>
          <cell r="D250">
            <v>1.2608999999999999</v>
          </cell>
          <cell r="E250">
            <v>1.252</v>
          </cell>
          <cell r="F250">
            <v>2.0167999999999999</v>
          </cell>
          <cell r="G250">
            <v>2.0838999999999999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-1.2611145840354609E-3</v>
          </cell>
          <cell r="O250">
            <v>1.1035848292852935E-3</v>
          </cell>
          <cell r="P250">
            <v>-2.4955954607133956E-3</v>
          </cell>
          <cell r="Q250">
            <v>-1.1850620611561214E-3</v>
          </cell>
          <cell r="R250">
            <v>1.097234338771913E-3</v>
          </cell>
          <cell r="S250">
            <v>-8.9757961476519374E-4</v>
          </cell>
        </row>
        <row r="251">
          <cell r="A251">
            <v>42124</v>
          </cell>
          <cell r="B251">
            <v>3.1143999999999998</v>
          </cell>
          <cell r="C251">
            <v>0.8397</v>
          </cell>
          <cell r="D251">
            <v>1.2175</v>
          </cell>
          <cell r="E251">
            <v>1.2525999999999999</v>
          </cell>
          <cell r="F251">
            <v>2.0123000000000002</v>
          </cell>
          <cell r="G251">
            <v>2.1034999999999999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-1.1477715311196636E-3</v>
          </cell>
          <cell r="O251">
            <v>9.5142063222541039E-4</v>
          </cell>
          <cell r="P251">
            <v>-2.5173736646758415E-3</v>
          </cell>
          <cell r="Q251">
            <v>-1.2219867525172102E-3</v>
          </cell>
          <cell r="R251">
            <v>9.2852050369855775E-4</v>
          </cell>
          <cell r="S251">
            <v>-4.0294575442536564E-4</v>
          </cell>
        </row>
        <row r="252">
          <cell r="A252">
            <v>42155</v>
          </cell>
          <cell r="B252">
            <v>2.9731000000000001</v>
          </cell>
          <cell r="C252">
            <v>0.84930000000000005</v>
          </cell>
          <cell r="D252">
            <v>1.2101</v>
          </cell>
          <cell r="E252">
            <v>1.2296</v>
          </cell>
          <cell r="F252">
            <v>2.0171999999999999</v>
          </cell>
          <cell r="G252">
            <v>1.9404999999999999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-2.2875203784750876E-3</v>
          </cell>
          <cell r="O252">
            <v>9.1396279924475517E-4</v>
          </cell>
          <cell r="P252">
            <v>-2.2213636015158667E-3</v>
          </cell>
          <cell r="Q252">
            <v>-1.4528777607529929E-3</v>
          </cell>
          <cell r="R252">
            <v>8.5559682387109203E-4</v>
          </cell>
          <cell r="S252">
            <v>-1.5693063610210411E-3</v>
          </cell>
        </row>
        <row r="253">
          <cell r="A253">
            <v>42185</v>
          </cell>
          <cell r="B253">
            <v>2.9796999999999998</v>
          </cell>
          <cell r="C253">
            <v>0.8498</v>
          </cell>
          <cell r="D253">
            <v>1.2107000000000001</v>
          </cell>
          <cell r="E253">
            <v>1.2270000000000001</v>
          </cell>
          <cell r="F253">
            <v>2.0369000000000002</v>
          </cell>
          <cell r="G253">
            <v>1.9903999999999999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-1.9710701268378906E-3</v>
          </cell>
          <cell r="O253">
            <v>7.9392789776117632E-4</v>
          </cell>
          <cell r="P253">
            <v>-1.8728743464171615E-3</v>
          </cell>
          <cell r="Q253">
            <v>-1.4652856176177421E-3</v>
          </cell>
          <cell r="R253">
            <v>9.1488549979043435E-4</v>
          </cell>
          <cell r="S253">
            <v>-7.1092028999113265E-4</v>
          </cell>
        </row>
        <row r="254">
          <cell r="A254">
            <v>42216</v>
          </cell>
          <cell r="B254">
            <v>2.9807999999999999</v>
          </cell>
          <cell r="C254">
            <v>0.8488</v>
          </cell>
          <cell r="D254">
            <v>1.0689</v>
          </cell>
          <cell r="E254">
            <v>1.2215</v>
          </cell>
          <cell r="F254">
            <v>1.9832000000000001</v>
          </cell>
          <cell r="G254">
            <v>1.9705999999999999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-1.7254671638151065E-3</v>
          </cell>
          <cell r="O254">
            <v>6.6905049921028967E-4</v>
          </cell>
          <cell r="P254">
            <v>-2.8056333650899965E-3</v>
          </cell>
          <cell r="Q254">
            <v>-1.4902334803385232E-3</v>
          </cell>
          <cell r="R254">
            <v>3.2142563005945092E-4</v>
          </cell>
          <cell r="S254">
            <v>-5.6341156219334775E-4</v>
          </cell>
        </row>
        <row r="255">
          <cell r="A255">
            <v>42247</v>
          </cell>
          <cell r="B255">
            <v>2.8260000000000001</v>
          </cell>
          <cell r="C255">
            <v>0.95150000000000001</v>
          </cell>
          <cell r="D255">
            <v>0.96550000000000002</v>
          </cell>
          <cell r="E255">
            <v>1.3366</v>
          </cell>
          <cell r="F255">
            <v>2.0283000000000002</v>
          </cell>
          <cell r="G255">
            <v>2.0796999999999999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-2.8651061241337095E-3</v>
          </cell>
          <cell r="O255">
            <v>1.4654401128857476E-3</v>
          </cell>
          <cell r="P255">
            <v>-3.2143987932447484E-3</v>
          </cell>
          <cell r="Q255">
            <v>-4.3892694899049677E-4</v>
          </cell>
          <cell r="R255">
            <v>6.703172745751362E-4</v>
          </cell>
          <cell r="S255">
            <v>7.028636654681364E-4</v>
          </cell>
        </row>
        <row r="256">
          <cell r="A256">
            <v>42277</v>
          </cell>
          <cell r="B256">
            <v>2.8249</v>
          </cell>
          <cell r="C256">
            <v>0.96050000000000002</v>
          </cell>
          <cell r="D256">
            <v>0.96419999999999995</v>
          </cell>
          <cell r="E256">
            <v>1.3287</v>
          </cell>
          <cell r="F256">
            <v>2.0573999999999999</v>
          </cell>
          <cell r="G256">
            <v>2.0905999999999998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-2.4930270504265107E-3</v>
          </cell>
          <cell r="O256">
            <v>1.3304167021360226E-3</v>
          </cell>
          <cell r="P256">
            <v>-2.6545735524236757E-3</v>
          </cell>
          <cell r="Q256">
            <v>-5.9254220211673258E-4</v>
          </cell>
          <cell r="R256">
            <v>8.2281747184930864E-4</v>
          </cell>
          <cell r="S256">
            <v>9.471759667027868E-4</v>
          </cell>
        </row>
        <row r="257">
          <cell r="A257">
            <v>42308</v>
          </cell>
          <cell r="B257">
            <v>2.8241999999999998</v>
          </cell>
          <cell r="C257">
            <v>0.9526</v>
          </cell>
          <cell r="D257">
            <v>0.94099999999999995</v>
          </cell>
          <cell r="E257">
            <v>1.3310999999999999</v>
          </cell>
          <cell r="F257">
            <v>1.9347000000000001</v>
          </cell>
          <cell r="G257">
            <v>2.0630000000000002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-2.1425583431016813E-3</v>
          </cell>
          <cell r="O257">
            <v>1.0528330472412695E-3</v>
          </cell>
          <cell r="P257">
            <v>-2.3295902951628255E-3</v>
          </cell>
          <cell r="Q257">
            <v>-6.3239619519631638E-4</v>
          </cell>
          <cell r="R257">
            <v>-3.8876863996968548E-4</v>
          </cell>
          <cell r="S257">
            <v>8.1658677500852763E-4</v>
          </cell>
        </row>
        <row r="258">
          <cell r="A258">
            <v>42338</v>
          </cell>
          <cell r="B258">
            <v>2.7008000000000001</v>
          </cell>
          <cell r="C258">
            <v>0.85770000000000002</v>
          </cell>
          <cell r="D258">
            <v>0.91549999999999998</v>
          </cell>
          <cell r="E258">
            <v>1.3037000000000001</v>
          </cell>
          <cell r="F258">
            <v>1.9259999999999999</v>
          </cell>
          <cell r="G258">
            <v>1.9544999999999999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-2.8950749309172561E-3</v>
          </cell>
          <cell r="O258">
            <v>3.6057382440499717E-5</v>
          </cell>
          <cell r="P258">
            <v>-2.0869528151094686E-3</v>
          </cell>
          <cell r="Q258">
            <v>-9.2268166283231872E-4</v>
          </cell>
          <cell r="R258">
            <v>-4.4522889967680169E-4</v>
          </cell>
          <cell r="S258">
            <v>-1.8213287584698534E-5</v>
          </cell>
        </row>
        <row r="259">
          <cell r="A259">
            <v>42369</v>
          </cell>
          <cell r="B259">
            <v>2.6991000000000001</v>
          </cell>
          <cell r="C259">
            <v>0.8589</v>
          </cell>
          <cell r="D259">
            <v>0.91669999999999996</v>
          </cell>
          <cell r="E259">
            <v>1.3050999999999999</v>
          </cell>
          <cell r="F259">
            <v>1.9259999999999999</v>
          </cell>
          <cell r="G259">
            <v>1.9826999999999999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-2.4637323634092612E-3</v>
          </cell>
          <cell r="O259">
            <v>-1.3242593279868542E-5</v>
          </cell>
          <cell r="P259">
            <v>-1.6237756361436883E-3</v>
          </cell>
          <cell r="Q259">
            <v>-9.1737265998206527E-4</v>
          </cell>
          <cell r="R259">
            <v>-4.1477412317772358E-4</v>
          </cell>
          <cell r="S259">
            <v>4.4935840225621246E-4</v>
          </cell>
        </row>
        <row r="260">
          <cell r="A260">
            <v>42400</v>
          </cell>
          <cell r="B260">
            <v>2.7136999999999998</v>
          </cell>
          <cell r="C260">
            <v>0.85829999999999995</v>
          </cell>
          <cell r="D260">
            <v>0.79900000000000004</v>
          </cell>
          <cell r="E260">
            <v>1.3050999999999999</v>
          </cell>
          <cell r="F260">
            <v>1.6918</v>
          </cell>
          <cell r="G260">
            <v>1.9238999999999999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-1.9216331913786621E-3</v>
          </cell>
          <cell r="O260">
            <v>-7.2285534284119988E-5</v>
          </cell>
          <cell r="P260">
            <v>-2.2065741901019145E-3</v>
          </cell>
          <cell r="Q260">
            <v>-9.1773461402804956E-4</v>
          </cell>
          <cell r="R260">
            <v>-2.4012077063264112E-3</v>
          </cell>
          <cell r="S260">
            <v>9.3691371419901692E-5</v>
          </cell>
        </row>
        <row r="261">
          <cell r="A261">
            <v>42429</v>
          </cell>
          <cell r="B261">
            <v>2.6196999999999999</v>
          </cell>
          <cell r="C261">
            <v>0.80500000000000005</v>
          </cell>
          <cell r="D261">
            <v>0.74609999999999999</v>
          </cell>
          <cell r="E261">
            <v>1.2148000000000001</v>
          </cell>
          <cell r="F261">
            <v>1.6331</v>
          </cell>
          <cell r="G261">
            <v>1.9131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-2.3833841321758299E-3</v>
          </cell>
          <cell r="O261">
            <v>-5.8676302086003713E-4</v>
          </cell>
          <cell r="P261">
            <v>-2.1669780373447544E-3</v>
          </cell>
          <cell r="Q261">
            <v>-1.7044939594441221E-3</v>
          </cell>
          <cell r="R261">
            <v>-2.6146247271379374E-3</v>
          </cell>
          <cell r="S261">
            <v>2.0397609594862142E-4</v>
          </cell>
        </row>
        <row r="262">
          <cell r="A262">
            <v>42460</v>
          </cell>
          <cell r="B262">
            <v>2.6331000000000002</v>
          </cell>
          <cell r="C262">
            <v>0.85880000000000001</v>
          </cell>
          <cell r="D262">
            <v>0.753</v>
          </cell>
          <cell r="E262">
            <v>1.2179</v>
          </cell>
          <cell r="F262">
            <v>1.7954000000000001</v>
          </cell>
          <cell r="G262">
            <v>1.8904000000000001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-1.8261287160675987E-3</v>
          </cell>
          <cell r="O262">
            <v>-9.3080835552912243E-5</v>
          </cell>
          <cell r="P262">
            <v>-1.550625922983525E-3</v>
          </cell>
          <cell r="Q262">
            <v>-1.5631282850701944E-3</v>
          </cell>
          <cell r="R262">
            <v>-8.3785059558887597E-4</v>
          </cell>
          <cell r="S262">
            <v>1.956181337951235E-4</v>
          </cell>
        </row>
        <row r="263">
          <cell r="A263">
            <v>42490</v>
          </cell>
          <cell r="B263">
            <v>2.6337999999999999</v>
          </cell>
          <cell r="C263">
            <v>0.85870000000000002</v>
          </cell>
          <cell r="D263">
            <v>0.75939999999999996</v>
          </cell>
          <cell r="E263">
            <v>1.2181999999999999</v>
          </cell>
          <cell r="F263">
            <v>1.6388</v>
          </cell>
          <cell r="G263">
            <v>1.9375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-1.4331713154547465E-3</v>
          </cell>
          <cell r="O263">
            <v>-1.3218110054574961E-4</v>
          </cell>
          <cell r="P263">
            <v>-9.9406087633961086E-4</v>
          </cell>
          <cell r="Q263">
            <v>-1.45115668492239E-3</v>
          </cell>
          <cell r="R263">
            <v>-2.0607821326201559E-3</v>
          </cell>
          <cell r="S263">
            <v>8.0064491060519941E-4</v>
          </cell>
        </row>
        <row r="264">
          <cell r="A264">
            <v>42521</v>
          </cell>
          <cell r="B264">
            <v>2.5623</v>
          </cell>
          <cell r="C264">
            <v>0.79690000000000005</v>
          </cell>
          <cell r="D264">
            <v>0.70989999999999998</v>
          </cell>
          <cell r="E264">
            <v>1.1471</v>
          </cell>
          <cell r="F264">
            <v>1.5884</v>
          </cell>
          <cell r="G264">
            <v>1.8101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-1.708531129474471E-3</v>
          </cell>
          <cell r="O264">
            <v>-7.0776035185211134E-4</v>
          </cell>
          <cell r="P264">
            <v>-1.0243603560160753E-3</v>
          </cell>
          <cell r="Q264">
            <v>-1.9691375594278514E-3</v>
          </cell>
          <cell r="R264">
            <v>-2.2071983883543613E-3</v>
          </cell>
          <cell r="S264">
            <v>-2.129202269984165E-4</v>
          </cell>
        </row>
        <row r="265">
          <cell r="A265">
            <v>42551</v>
          </cell>
          <cell r="B265">
            <v>2.5630999999999999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1.8438000000000001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-1.3010810647705862E-3</v>
          </cell>
          <cell r="O265">
            <v>-6.631921091965465E-4</v>
          </cell>
          <cell r="P265">
            <v>-6.2941362697839227E-4</v>
          </cell>
          <cell r="Q265">
            <v>-1.8254256893052445E-3</v>
          </cell>
          <cell r="R265">
            <v>-1.735957052480892E-3</v>
          </cell>
          <cell r="S265">
            <v>3.1198775949048185E-4</v>
          </cell>
        </row>
        <row r="266">
          <cell r="A266">
            <v>42582</v>
          </cell>
          <cell r="B266">
            <v>2.5670999999999999</v>
          </cell>
          <cell r="C266">
            <v>0.79390000000000005</v>
          </cell>
          <cell r="D266">
            <v>0.52639999999999998</v>
          </cell>
          <cell r="E266">
            <v>1.1435999999999999</v>
          </cell>
          <cell r="F266">
            <v>1.5257000000000001</v>
          </cell>
          <cell r="G266">
            <v>1.8315999999999999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-9.0389080914545785E-4</v>
          </cell>
          <cell r="O266">
            <v>-6.4872322442813713E-4</v>
          </cell>
          <cell r="P266">
            <v>-1.8508756720151864E-3</v>
          </cell>
          <cell r="Q266">
            <v>-1.6330122705288264E-3</v>
          </cell>
          <cell r="R266">
            <v>-2.1180396909348696E-3</v>
          </cell>
          <cell r="S266">
            <v>3.6653179622621714E-4</v>
          </cell>
        </row>
        <row r="267">
          <cell r="A267">
            <v>42613</v>
          </cell>
          <cell r="B267">
            <v>2.5350000000000001</v>
          </cell>
          <cell r="C267">
            <v>0.75139999999999996</v>
          </cell>
          <cell r="D267">
            <v>0.4088</v>
          </cell>
          <cell r="E267">
            <v>1.0598000000000001</v>
          </cell>
          <cell r="F267">
            <v>1.5091000000000001</v>
          </cell>
          <cell r="G267">
            <v>1.9140999999999999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-8.6492635718259157E-4</v>
          </cell>
          <cell r="O267">
            <v>-9.7632625562614538E-4</v>
          </cell>
          <cell r="P267">
            <v>-2.2848145001053925E-3</v>
          </cell>
          <cell r="Q267">
            <v>-2.1982940699044472E-3</v>
          </cell>
          <cell r="R267">
            <v>-1.9020890665407287E-3</v>
          </cell>
          <cell r="S267">
            <v>1.2487071191249388E-3</v>
          </cell>
        </row>
        <row r="268">
          <cell r="A268">
            <v>42643</v>
          </cell>
          <cell r="B268">
            <v>2.5470999999999999</v>
          </cell>
          <cell r="C268">
            <v>0.75249999999999995</v>
          </cell>
          <cell r="D268">
            <v>0.4083</v>
          </cell>
          <cell r="E268">
            <v>1.0598000000000001</v>
          </cell>
          <cell r="F268">
            <v>1.4326000000000001</v>
          </cell>
          <cell r="G268">
            <v>1.9048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-4.3481104439148323E-4</v>
          </cell>
          <cell r="O268">
            <v>-8.7343459035109318E-4</v>
          </cell>
          <cell r="P268">
            <v>-1.6320610581341676E-3</v>
          </cell>
          <cell r="Q268">
            <v>-1.9414506593598336E-3</v>
          </cell>
          <cell r="R268">
            <v>-2.2806728142144529E-3</v>
          </cell>
          <cell r="S268">
            <v>1.208761124894835E-3</v>
          </cell>
        </row>
        <row r="269">
          <cell r="A269">
            <v>42674</v>
          </cell>
          <cell r="B269">
            <v>2.5501999999999998</v>
          </cell>
          <cell r="C269">
            <v>0.75019999999999998</v>
          </cell>
          <cell r="D269">
            <v>0.42659999999999998</v>
          </cell>
          <cell r="E269">
            <v>1.0605</v>
          </cell>
          <cell r="F269">
            <v>1.3711</v>
          </cell>
          <cell r="G269">
            <v>1.889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-1.3184076636208353E-4</v>
          </cell>
          <cell r="O269">
            <v>-8.0606586464948668E-4</v>
          </cell>
          <cell r="P269">
            <v>-8.7198911420010574E-4</v>
          </cell>
          <cell r="Q269">
            <v>-1.6944133549873718E-3</v>
          </cell>
          <cell r="R269">
            <v>-2.4212704124806205E-3</v>
          </cell>
          <cell r="S269">
            <v>1.1072545287663727E-3</v>
          </cell>
        </row>
        <row r="270">
          <cell r="A270">
            <v>42704</v>
          </cell>
          <cell r="B270">
            <v>2.5937000000000001</v>
          </cell>
          <cell r="C270">
            <v>0.86380000000000001</v>
          </cell>
          <cell r="D270">
            <v>0.38650000000000001</v>
          </cell>
          <cell r="E270">
            <v>1.0838000000000001</v>
          </cell>
          <cell r="F270">
            <v>1.3651</v>
          </cell>
          <cell r="G270">
            <v>1.8631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4.9226247049788613E-4</v>
          </cell>
          <cell r="O270">
            <v>2.7802203544262773E-4</v>
          </cell>
          <cell r="P270">
            <v>-7.6129538232255485E-4</v>
          </cell>
          <cell r="Q270">
            <v>-1.2653353438363379E-3</v>
          </cell>
          <cell r="R270">
            <v>-2.0361183518590176E-3</v>
          </cell>
          <cell r="S270">
            <v>9.5606334109746619E-4</v>
          </cell>
        </row>
        <row r="271">
          <cell r="A271">
            <v>42735</v>
          </cell>
          <cell r="B271">
            <v>2.5958000000000001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1.8647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6.739209439394811E-4</v>
          </cell>
          <cell r="O271">
            <v>2.4165227116981213E-4</v>
          </cell>
          <cell r="P271">
            <v>-3.0323566598798314E-4</v>
          </cell>
          <cell r="Q271">
            <v>-1.0673083826287023E-3</v>
          </cell>
          <cell r="R271">
            <v>-1.6289910690694786E-3</v>
          </cell>
          <cell r="S271">
            <v>1.0599815399874957E-3</v>
          </cell>
        </row>
        <row r="272">
          <cell r="A272">
            <v>42766</v>
          </cell>
          <cell r="B272">
            <v>2.5964</v>
          </cell>
          <cell r="C272">
            <v>0.86550000000000005</v>
          </cell>
          <cell r="D272">
            <v>0.5353</v>
          </cell>
          <cell r="E272">
            <v>1.0855999999999999</v>
          </cell>
          <cell r="F272">
            <v>1.4374</v>
          </cell>
          <cell r="G272">
            <v>1.8315999999999999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8.1659252571044674E-4</v>
          </cell>
          <cell r="O272">
            <v>1.9989133587388407E-4</v>
          </cell>
          <cell r="P272">
            <v>1.4408547175311964E-3</v>
          </cell>
          <cell r="Q272">
            <v>-9.0075412502972792E-4</v>
          </cell>
          <cell r="R272">
            <v>-5.8065232489534985E-4</v>
          </cell>
          <cell r="S272">
            <v>8.4163196333914003E-4</v>
          </cell>
        </row>
        <row r="273">
          <cell r="A273">
            <v>42794</v>
          </cell>
          <cell r="B273">
            <v>2.7143999999999999</v>
          </cell>
          <cell r="C273">
            <v>0.93230000000000002</v>
          </cell>
          <cell r="D273">
            <v>0.49690000000000001</v>
          </cell>
          <cell r="E273">
            <v>1.1384000000000001</v>
          </cell>
          <cell r="F273">
            <v>1.4751000000000001</v>
          </cell>
          <cell r="G273">
            <v>1.8326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1.9642783917756244E-3</v>
          </cell>
          <cell r="O273">
            <v>7.4518279771337295E-4</v>
          </cell>
          <cell r="P273">
            <v>1.2900540238593222E-3</v>
          </cell>
          <cell r="Q273">
            <v>-2.7785827856696032E-4</v>
          </cell>
          <cell r="R273">
            <v>6.5515296387275158E-6</v>
          </cell>
          <cell r="S273">
            <v>9.1099127958778282E-4</v>
          </cell>
        </row>
        <row r="274">
          <cell r="A274">
            <v>42825</v>
          </cell>
          <cell r="B274">
            <v>2.7372000000000001</v>
          </cell>
          <cell r="C274">
            <v>0.87860000000000005</v>
          </cell>
          <cell r="D274">
            <v>0.66969999999999996</v>
          </cell>
          <cell r="E274">
            <v>1.1124000000000001</v>
          </cell>
          <cell r="F274">
            <v>1.7353000000000001</v>
          </cell>
          <cell r="G274">
            <v>1.9883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2.1213288496485781E-3</v>
          </cell>
          <cell r="O274">
            <v>1.5957825036452711E-4</v>
          </cell>
          <cell r="P274">
            <v>3.027929608918158E-3</v>
          </cell>
          <cell r="Q274">
            <v>-4.2031620342878104E-4</v>
          </cell>
          <cell r="R274">
            <v>2.4309552036774142E-3</v>
          </cell>
          <cell r="S274">
            <v>2.3213548774740646E-3</v>
          </cell>
        </row>
        <row r="275">
          <cell r="A275">
            <v>42855</v>
          </cell>
          <cell r="B275">
            <v>2.7406999999999999</v>
          </cell>
          <cell r="C275">
            <v>0.87980000000000003</v>
          </cell>
          <cell r="D275">
            <v>0.6764</v>
          </cell>
          <cell r="E275">
            <v>1.1247</v>
          </cell>
          <cell r="F275">
            <v>1.6666000000000001</v>
          </cell>
          <cell r="G275">
            <v>1.9833000000000001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2.0736936024332662E-3</v>
          </cell>
          <cell r="O275">
            <v>1.2616178318141657E-4</v>
          </cell>
          <cell r="P275">
            <v>3.0705966524852686E-3</v>
          </cell>
          <cell r="Q275">
            <v>-2.116945993230379E-4</v>
          </cell>
          <cell r="R275">
            <v>1.6525394448484198E-3</v>
          </cell>
          <cell r="S275">
            <v>2.1294451399471392E-3</v>
          </cell>
        </row>
        <row r="276">
          <cell r="A276">
            <v>42886</v>
          </cell>
          <cell r="B276">
            <v>2.8281999999999998</v>
          </cell>
          <cell r="C276">
            <v>0.87870000000000004</v>
          </cell>
          <cell r="D276">
            <v>0.67579999999999996</v>
          </cell>
          <cell r="E276">
            <v>1.2508999999999999</v>
          </cell>
          <cell r="F276">
            <v>1.6597999999999999</v>
          </cell>
          <cell r="G276">
            <v>2.0427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2.7548768040035077E-3</v>
          </cell>
          <cell r="O276">
            <v>7.5594723077631037E-5</v>
          </cell>
          <cell r="P276">
            <v>2.9949958709469377E-3</v>
          </cell>
          <cell r="Q276">
            <v>9.7498491525256799E-4</v>
          </cell>
          <cell r="R276">
            <v>1.5361363219818802E-3</v>
          </cell>
          <cell r="S276">
            <v>2.5306689606344923E-3</v>
          </cell>
        </row>
        <row r="277">
          <cell r="A277">
            <v>42916</v>
          </cell>
          <cell r="B277">
            <v>2.8302</v>
          </cell>
          <cell r="C277">
            <v>0.88029999999999997</v>
          </cell>
          <cell r="D277">
            <v>0.67559999999999998</v>
          </cell>
          <cell r="E277">
            <v>1.2505999999999999</v>
          </cell>
          <cell r="F277">
            <v>1.6781999999999999</v>
          </cell>
          <cell r="G277">
            <v>2.0914999999999999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2.5811591262633591E-3</v>
          </cell>
          <cell r="O277">
            <v>5.4292314327032408E-5</v>
          </cell>
          <cell r="P277">
            <v>2.9073120185443909E-3</v>
          </cell>
          <cell r="Q277">
            <v>8.9852854983418556E-4</v>
          </cell>
          <cell r="R277">
            <v>1.6433045960650694E-3</v>
          </cell>
          <cell r="S277">
            <v>2.7722345607730926E-3</v>
          </cell>
        </row>
        <row r="278">
          <cell r="A278">
            <v>42947</v>
          </cell>
          <cell r="B278">
            <v>2.8309000000000002</v>
          </cell>
          <cell r="C278">
            <v>0.88300000000000001</v>
          </cell>
          <cell r="D278">
            <v>0.81540000000000001</v>
          </cell>
          <cell r="E278">
            <v>1.242</v>
          </cell>
          <cell r="F278">
            <v>1.7668999999999999</v>
          </cell>
          <cell r="G278">
            <v>2.0701000000000001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2.3974606706219158E-3</v>
          </cell>
          <cell r="O278">
            <v>4.481392677299856E-5</v>
          </cell>
          <cell r="P278">
            <v>4.0564611579663352E-3</v>
          </cell>
          <cell r="Q278">
            <v>7.5136343866367917E-4</v>
          </cell>
          <cell r="R278">
            <v>2.3755555444048993E-3</v>
          </cell>
          <cell r="S278">
            <v>2.3456631917271832E-3</v>
          </cell>
        </row>
        <row r="279">
          <cell r="A279">
            <v>42978</v>
          </cell>
          <cell r="B279">
            <v>2.8929999999999998</v>
          </cell>
          <cell r="C279">
            <v>1.0912999999999999</v>
          </cell>
          <cell r="D279">
            <v>0.90469999999999995</v>
          </cell>
          <cell r="E279">
            <v>1.3206</v>
          </cell>
          <cell r="F279">
            <v>1.825</v>
          </cell>
          <cell r="G279">
            <v>2.1404000000000001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2.7575840801597716E-3</v>
          </cell>
          <cell r="O279">
            <v>1.8430436209097157E-3</v>
          </cell>
          <cell r="P279">
            <v>4.6698551572896211E-3</v>
          </cell>
          <cell r="Q279">
            <v>1.3879567860462028E-3</v>
          </cell>
          <cell r="R279">
            <v>2.7228355820658546E-3</v>
          </cell>
          <cell r="S279">
            <v>2.7427208011155989E-3</v>
          </cell>
        </row>
        <row r="280">
          <cell r="A280">
            <v>43008</v>
          </cell>
          <cell r="B280">
            <v>2.8879000000000001</v>
          </cell>
          <cell r="C280">
            <v>1.0894999999999999</v>
          </cell>
          <cell r="D280">
            <v>0.91579999999999995</v>
          </cell>
          <cell r="E280">
            <v>1.3210999999999999</v>
          </cell>
          <cell r="F280">
            <v>2.0091999999999999</v>
          </cell>
          <cell r="G280">
            <v>2.1435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2.4623984501427865E-3</v>
          </cell>
          <cell r="O280">
            <v>1.5625564904166933E-3</v>
          </cell>
          <cell r="P280">
            <v>4.4795319822335819E-3</v>
          </cell>
          <cell r="Q280">
            <v>1.2504249410839319E-3</v>
          </cell>
          <cell r="R280">
            <v>4.0858956875832299E-3</v>
          </cell>
          <cell r="S280">
            <v>2.4797866599950312E-3</v>
          </cell>
        </row>
        <row r="281">
          <cell r="A281">
            <v>43039</v>
          </cell>
          <cell r="B281">
            <v>2.8959999999999999</v>
          </cell>
          <cell r="C281">
            <v>1.089</v>
          </cell>
          <cell r="D281">
            <v>0.93140000000000001</v>
          </cell>
          <cell r="E281">
            <v>1.3172999999999999</v>
          </cell>
          <cell r="F281">
            <v>1.9762</v>
          </cell>
          <cell r="G281">
            <v>2.1313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2.3003088554205808E-3</v>
          </cell>
          <cell r="O281">
            <v>1.3152691119548477E-3</v>
          </cell>
          <cell r="P281">
            <v>4.3359553444490212E-3</v>
          </cell>
          <cell r="Q281">
            <v>1.0768804680163302E-3</v>
          </cell>
          <cell r="R281">
            <v>3.3446828436935559E-3</v>
          </cell>
          <cell r="S281">
            <v>2.0969348623404425E-3</v>
          </cell>
        </row>
        <row r="282">
          <cell r="A282">
            <v>43069</v>
          </cell>
          <cell r="B282">
            <v>2.8761000000000001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2.2094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1.8959465607123428E-3</v>
          </cell>
          <cell r="O282">
            <v>1.5771839878070582E-3</v>
          </cell>
          <cell r="P282">
            <v>4.0999132999790713E-3</v>
          </cell>
          <cell r="Q282">
            <v>1.3371430380292137E-3</v>
          </cell>
          <cell r="R282">
            <v>3.0859791066385079E-3</v>
          </cell>
          <cell r="S282">
            <v>2.5496857139705909E-3</v>
          </cell>
        </row>
        <row r="283">
          <cell r="A283">
            <v>43100</v>
          </cell>
          <cell r="B283">
            <v>2.8845999999999998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2.2012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1.7760189501261924E-3</v>
          </cell>
          <cell r="O283">
            <v>1.3187106243760583E-3</v>
          </cell>
          <cell r="P283">
            <v>3.7048829585812136E-3</v>
          </cell>
          <cell r="Q283">
            <v>1.1810390824893724E-3</v>
          </cell>
          <cell r="R283">
            <v>2.7114710413531419E-3</v>
          </cell>
          <cell r="S283">
            <v>2.1697438150939052E-3</v>
          </cell>
        </row>
        <row r="284">
          <cell r="A284">
            <v>43131</v>
          </cell>
          <cell r="B284">
            <v>2.8847</v>
          </cell>
          <cell r="C284">
            <v>1.1458999999999999</v>
          </cell>
          <cell r="D284">
            <v>1.1232</v>
          </cell>
          <cell r="E284">
            <v>1.363</v>
          </cell>
          <cell r="F284">
            <v>1.8580000000000001</v>
          </cell>
          <cell r="G284">
            <v>2.1833999999999998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1.5838294042004985E-3</v>
          </cell>
          <cell r="O284">
            <v>1.0786134100947908E-3</v>
          </cell>
          <cell r="P284">
            <v>4.9222388067828218E-3</v>
          </cell>
          <cell r="Q284">
            <v>1.0223171393962539E-3</v>
          </cell>
          <cell r="R284">
            <v>1.2200341491659782E-3</v>
          </cell>
          <cell r="S284">
            <v>1.7423952944860765E-3</v>
          </cell>
        </row>
        <row r="285">
          <cell r="A285">
            <v>43159</v>
          </cell>
          <cell r="B285">
            <v>2.8620999999999999</v>
          </cell>
          <cell r="C285">
            <v>1.2484999999999999</v>
          </cell>
          <cell r="D285">
            <v>1.3240000000000001</v>
          </cell>
          <cell r="E285">
            <v>1.4816</v>
          </cell>
          <cell r="F285">
            <v>1.9346000000000001</v>
          </cell>
          <cell r="G285">
            <v>2.1783999999999999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1.2051860917068912E-3</v>
          </cell>
          <cell r="O285">
            <v>1.754723559102751E-3</v>
          </cell>
          <cell r="P285">
            <v>6.1311240303500427E-3</v>
          </cell>
          <cell r="Q285">
            <v>1.9162721529622374E-3</v>
          </cell>
          <cell r="R285">
            <v>1.731038245247285E-3</v>
          </cell>
          <cell r="S285">
            <v>1.4672446590552114E-3</v>
          </cell>
        </row>
        <row r="286">
          <cell r="A286">
            <v>43190</v>
          </cell>
          <cell r="B286">
            <v>2.8929999999999998</v>
          </cell>
          <cell r="C286">
            <v>1.3819999999999999</v>
          </cell>
          <cell r="D286">
            <v>1.6859</v>
          </cell>
          <cell r="E286">
            <v>1.4865999999999999</v>
          </cell>
          <cell r="F286">
            <v>2.0973000000000002</v>
          </cell>
          <cell r="G286">
            <v>2.2866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1.3339579403778589E-3</v>
          </cell>
          <cell r="O286">
            <v>2.6067765391008502E-3</v>
          </cell>
          <cell r="P286">
            <v>8.6917137280126747E-3</v>
          </cell>
          <cell r="Q286">
            <v>1.6885812208031492E-3</v>
          </cell>
          <cell r="R286">
            <v>2.9032241147190206E-3</v>
          </cell>
          <cell r="S286">
            <v>2.190382441553629E-3</v>
          </cell>
        </row>
        <row r="287">
          <cell r="A287">
            <v>43220</v>
          </cell>
          <cell r="B287">
            <v>2.895</v>
          </cell>
          <cell r="C287">
            <v>1.3907</v>
          </cell>
          <cell r="D287">
            <v>1.5909</v>
          </cell>
          <cell r="E287">
            <v>1.4872000000000001</v>
          </cell>
          <cell r="F287">
            <v>2.0688</v>
          </cell>
          <cell r="G287">
            <v>2.3001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1.1834940932207117E-3</v>
          </cell>
          <cell r="O287">
            <v>2.2384348511831596E-3</v>
          </cell>
          <cell r="P287">
            <v>6.7488792463199368E-3</v>
          </cell>
          <cell r="Q287">
            <v>1.4366148078604967E-3</v>
          </cell>
          <cell r="R287">
            <v>2.2307352263620239E-3</v>
          </cell>
          <cell r="S287">
            <v>1.8658235918470201E-3</v>
          </cell>
        </row>
        <row r="288">
          <cell r="A288">
            <v>43251</v>
          </cell>
          <cell r="B288">
            <v>2.9497</v>
          </cell>
          <cell r="C288">
            <v>1.3703000000000001</v>
          </cell>
          <cell r="D288">
            <v>1.6234999999999999</v>
          </cell>
          <cell r="E288">
            <v>1.5127999999999999</v>
          </cell>
          <cell r="F288">
            <v>2.0647000000000002</v>
          </cell>
          <cell r="G288">
            <v>2.2195999999999998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1.4468169459737057E-3</v>
          </cell>
          <cell r="O288">
            <v>1.6414870693465611E-3</v>
          </cell>
          <cell r="P288">
            <v>6.1007063569625307E-3</v>
          </cell>
          <cell r="Q288">
            <v>1.4236634552008453E-3</v>
          </cell>
          <cell r="R288">
            <v>1.8411522144900028E-3</v>
          </cell>
          <cell r="S288">
            <v>8.8118458989496331E-4</v>
          </cell>
        </row>
        <row r="289">
          <cell r="A289">
            <v>43281</v>
          </cell>
          <cell r="B289">
            <v>2.9693000000000001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2.3117999999999999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1.355420292417735E-3</v>
          </cell>
          <cell r="O289">
            <v>1.2947473377628959E-3</v>
          </cell>
          <cell r="P289">
            <v>5.1793777143492427E-3</v>
          </cell>
          <cell r="Q289">
            <v>1.1823262449645556E-3</v>
          </cell>
          <cell r="R289">
            <v>1.9132621905753933E-3</v>
          </cell>
          <cell r="S289">
            <v>1.52867910185285E-3</v>
          </cell>
        </row>
        <row r="290">
          <cell r="A290">
            <v>43312</v>
          </cell>
          <cell r="B290">
            <v>2.9719000000000002</v>
          </cell>
          <cell r="C290">
            <v>1.3658999999999999</v>
          </cell>
          <cell r="D290">
            <v>1.6291</v>
          </cell>
          <cell r="E290">
            <v>1.5144</v>
          </cell>
          <cell r="F290">
            <v>2.0253000000000001</v>
          </cell>
          <cell r="G290">
            <v>2.2951000000000001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1.1120647493189884E-3</v>
          </cell>
          <cell r="O290">
            <v>9.1838191726911105E-4</v>
          </cell>
          <cell r="P290">
            <v>4.3972198321728254E-3</v>
          </cell>
          <cell r="Q290">
            <v>9.627487941177693E-4</v>
          </cell>
          <cell r="R290">
            <v>8.3288376016939388E-4</v>
          </cell>
          <cell r="S290">
            <v>1.1295480486423592E-3</v>
          </cell>
        </row>
        <row r="291">
          <cell r="A291">
            <v>43343</v>
          </cell>
          <cell r="B291">
            <v>3.1398000000000001</v>
          </cell>
          <cell r="C291">
            <v>1.3277000000000001</v>
          </cell>
          <cell r="D291">
            <v>1.6811</v>
          </cell>
          <cell r="E291">
            <v>1.5583</v>
          </cell>
          <cell r="F291">
            <v>1.9947999999999999</v>
          </cell>
          <cell r="G291">
            <v>2.4723000000000002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2.3252675886233122E-3</v>
          </cell>
          <cell r="O291">
            <v>2.9481426277825571E-4</v>
          </cell>
          <cell r="P291">
            <v>4.077390794278977E-3</v>
          </cell>
          <cell r="Q291">
            <v>1.1401568402181074E-3</v>
          </cell>
          <cell r="R291">
            <v>3.8474287787782836E-4</v>
          </cell>
          <cell r="S291">
            <v>2.5182449619999981E-3</v>
          </cell>
        </row>
        <row r="292">
          <cell r="A292">
            <v>43373</v>
          </cell>
          <cell r="B292">
            <v>3.1478999999999999</v>
          </cell>
          <cell r="C292">
            <v>1.3220000000000001</v>
          </cell>
          <cell r="D292">
            <v>1.6812</v>
          </cell>
          <cell r="E292">
            <v>1.5585</v>
          </cell>
          <cell r="F292">
            <v>2.0714000000000001</v>
          </cell>
          <cell r="G292">
            <v>2.4805999999999999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1.9651079232080892E-3</v>
          </cell>
          <cell r="O292">
            <v>3.0115756212325539E-5</v>
          </cell>
          <cell r="P292">
            <v>3.3040826933788139E-3</v>
          </cell>
          <cell r="Q292">
            <v>9.0310800199792766E-4</v>
          </cell>
          <cell r="R292">
            <v>9.2648801099127099E-4</v>
          </cell>
          <cell r="S292">
            <v>2.2410931910782626E-3</v>
          </cell>
        </row>
        <row r="293">
          <cell r="A293">
            <v>43404</v>
          </cell>
          <cell r="B293">
            <v>3.1496</v>
          </cell>
          <cell r="C293">
            <v>1.3184</v>
          </cell>
          <cell r="D293">
            <v>1.6768000000000001</v>
          </cell>
          <cell r="E293">
            <v>1.5585</v>
          </cell>
          <cell r="F293">
            <v>2.0670000000000002</v>
          </cell>
          <cell r="G293">
            <v>2.4634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1.5730549430210594E-3</v>
          </cell>
          <cell r="O293">
            <v>-1.842932656434071E-4</v>
          </cell>
          <cell r="P293">
            <v>2.5606426509864467E-3</v>
          </cell>
          <cell r="Q293">
            <v>6.8596530534631656E-4</v>
          </cell>
          <cell r="R293">
            <v>6.8499459851842251E-4</v>
          </cell>
          <cell r="S293">
            <v>1.7654617829651097E-3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1.6254999999999999</v>
          </cell>
          <cell r="E294">
            <v>1.5423</v>
          </cell>
          <cell r="F294">
            <v>2.0788000000000002</v>
          </cell>
          <cell r="G294">
            <v>2.4175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2.8028719679213765E-3</v>
          </cell>
          <cell r="O294">
            <v>-3.3964779239954447E-4</v>
          </cell>
          <cell r="P294">
            <v>1.4811152816899642E-3</v>
          </cell>
          <cell r="Q294">
            <v>3.4751903642375346E-4</v>
          </cell>
          <cell r="R294">
            <v>5.3999554668052066E-4</v>
          </cell>
          <cell r="S294">
            <v>1.1153803838262943E-3</v>
          </cell>
        </row>
        <row r="295">
          <cell r="A295">
            <v>43465</v>
          </cell>
          <cell r="B295">
            <v>3.3369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2.0788000000000002</v>
          </cell>
          <cell r="G295">
            <v>2.4157999999999999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2.2997684632363891E-3</v>
          </cell>
          <cell r="O295">
            <v>-4.9198306541557767E-4</v>
          </cell>
          <cell r="P295">
            <v>9.732420636334926E-4</v>
          </cell>
          <cell r="Q295">
            <v>2.0719842901517182E-4</v>
          </cell>
          <cell r="R295">
            <v>3.0218013773834594E-4</v>
          </cell>
          <cell r="S295">
            <v>9.3074380800421967E-4</v>
          </cell>
        </row>
        <row r="296">
          <cell r="A296">
            <v>43496</v>
          </cell>
          <cell r="B296">
            <v>3.3410000000000002</v>
          </cell>
          <cell r="C296">
            <v>1.3134999999999999</v>
          </cell>
          <cell r="D296">
            <v>1.4232</v>
          </cell>
          <cell r="E296">
            <v>1.5468</v>
          </cell>
          <cell r="F296">
            <v>1.9601999999999999</v>
          </cell>
          <cell r="G296">
            <v>2.3978999999999999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1.8280227688401496E-3</v>
          </cell>
          <cell r="O296">
            <v>-6.2817093555534104E-4</v>
          </cell>
          <cell r="P296">
            <v>-1.2630985475556855E-3</v>
          </cell>
          <cell r="Q296">
            <v>8.6653608603619593E-5</v>
          </cell>
          <cell r="R296">
            <v>-9.5625951038040839E-4</v>
          </cell>
          <cell r="S296">
            <v>6.2527277986647702E-4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1.6309</v>
          </cell>
          <cell r="E297">
            <v>1.4051</v>
          </cell>
          <cell r="F297">
            <v>1.9279999999999999</v>
          </cell>
          <cell r="G297">
            <v>2.3862999999999999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1.7063286914228604E-3</v>
          </cell>
          <cell r="O297">
            <v>-1.7422011112064673E-3</v>
          </cell>
          <cell r="P297">
            <v>3.7317626205138235E-4</v>
          </cell>
          <cell r="Q297">
            <v>-1.2872614920800519E-3</v>
          </cell>
          <cell r="R297">
            <v>-1.2438951509651864E-3</v>
          </cell>
          <cell r="S297">
            <v>4.1452714789790956E-4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1.3208</v>
          </cell>
          <cell r="E298">
            <v>1.409</v>
          </cell>
          <cell r="F298">
            <v>2.0409000000000002</v>
          </cell>
          <cell r="G298">
            <v>2.3746999999999998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1.6106634808641207E-3</v>
          </cell>
          <cell r="O298">
            <v>-1.1898838077349795E-3</v>
          </cell>
          <cell r="P298">
            <v>-2.7225908473070336E-3</v>
          </cell>
          <cell r="Q298">
            <v>-1.2050650154884469E-3</v>
          </cell>
          <cell r="R298">
            <v>-2.1535790607053241E-4</v>
          </cell>
          <cell r="S298">
            <v>1.8921006772689707E-4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1.2916000000000001</v>
          </cell>
          <cell r="E299">
            <v>1.4089</v>
          </cell>
          <cell r="F299">
            <v>2.0316000000000001</v>
          </cell>
          <cell r="G299">
            <v>2.4106000000000001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1.2021437012143955E-3</v>
          </cell>
          <cell r="O299">
            <v>-1.0616649193371109E-3</v>
          </cell>
          <cell r="P299">
            <v>-2.9527090318011394E-3</v>
          </cell>
          <cell r="Q299">
            <v>-1.1584453531627182E-3</v>
          </cell>
          <cell r="R299">
            <v>-3.8140981055786229E-4</v>
          </cell>
          <cell r="S299">
            <v>4.0683056735576264E-4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1.2802</v>
          </cell>
          <cell r="E300">
            <v>1.3678999999999999</v>
          </cell>
          <cell r="F300">
            <v>2.0272000000000001</v>
          </cell>
          <cell r="G300">
            <v>2.1303000000000001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3.4680048154318133E-4</v>
          </cell>
          <cell r="O300">
            <v>-1.7035255001788708E-3</v>
          </cell>
          <cell r="P300">
            <v>-2.9794049216190243E-3</v>
          </cell>
          <cell r="Q300">
            <v>-1.4678644361458492E-3</v>
          </cell>
          <cell r="R300">
            <v>-4.7599397741914461E-4</v>
          </cell>
          <cell r="S300">
            <v>-2.2100886193904402E-3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1.2777000000000001</v>
          </cell>
          <cell r="E301">
            <v>1.3695999999999999</v>
          </cell>
          <cell r="F301">
            <v>2.0617999999999999</v>
          </cell>
          <cell r="G301">
            <v>2.1827000000000001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7.7518447896363091E-5</v>
          </cell>
          <cell r="O301">
            <v>-1.6162714612593622E-3</v>
          </cell>
          <cell r="P301">
            <v>-2.9053792905796129E-3</v>
          </cell>
          <cell r="Q301">
            <v>-1.3531748112077047E-3</v>
          </cell>
          <cell r="R301">
            <v>-2.2715761311369764E-4</v>
          </cell>
          <cell r="S301">
            <v>-1.5668720992684903E-3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1.2870999999999999</v>
          </cell>
          <cell r="E302">
            <v>1.3702000000000001</v>
          </cell>
          <cell r="F302">
            <v>1.9684999999999999</v>
          </cell>
          <cell r="G302">
            <v>2.1737000000000002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-2.1432717955045976E-4</v>
          </cell>
          <cell r="O302">
            <v>-1.5243252551517949E-3</v>
          </cell>
          <cell r="P302">
            <v>-2.6974520919177624E-3</v>
          </cell>
          <cell r="Q302">
            <v>-1.2514761514623096E-3</v>
          </cell>
          <cell r="R302">
            <v>-1.0489612926230874E-3</v>
          </cell>
          <cell r="S302">
            <v>-1.5280410646464305E-3</v>
          </cell>
        </row>
        <row r="303">
          <cell r="A303">
            <v>43708</v>
          </cell>
          <cell r="B303">
            <v>3.3542000000000001</v>
          </cell>
          <cell r="C303">
            <v>1.1791</v>
          </cell>
          <cell r="D303">
            <v>1.2234</v>
          </cell>
          <cell r="E303">
            <v>1.3475999999999999</v>
          </cell>
          <cell r="F303">
            <v>1.9614</v>
          </cell>
          <cell r="G303">
            <v>2.1713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-3.6789571071151885E-4</v>
          </cell>
          <cell r="O303">
            <v>-1.5880450000574453E-3</v>
          </cell>
          <cell r="P303">
            <v>-3.1025212024911306E-3</v>
          </cell>
          <cell r="Q303">
            <v>-1.3562142906615815E-3</v>
          </cell>
          <cell r="R303">
            <v>-1.0481433820503105E-3</v>
          </cell>
          <cell r="S303">
            <v>-1.4566972305111792E-3</v>
          </cell>
        </row>
        <row r="304">
          <cell r="A304">
            <v>43738</v>
          </cell>
          <cell r="B304">
            <v>3.3540000000000001</v>
          </cell>
          <cell r="C304">
            <v>1.1826000000000001</v>
          </cell>
          <cell r="D304">
            <v>1.2205999999999999</v>
          </cell>
          <cell r="E304">
            <v>1.3481000000000001</v>
          </cell>
          <cell r="F304">
            <v>1.9961</v>
          </cell>
          <cell r="G304">
            <v>2.1709999999999998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-5.4734889788063954E-4</v>
          </cell>
          <cell r="O304">
            <v>-1.4497173641150841E-3</v>
          </cell>
          <cell r="P304">
            <v>-2.8997450058574413E-3</v>
          </cell>
          <cell r="Q304">
            <v>-1.2346543394891874E-3</v>
          </cell>
          <cell r="R304">
            <v>-6.9174828359629852E-4</v>
          </cell>
          <cell r="S304">
            <v>-1.3637505875027278E-3</v>
          </cell>
        </row>
        <row r="305">
          <cell r="A305">
            <v>43769</v>
          </cell>
          <cell r="B305">
            <v>3.3571</v>
          </cell>
          <cell r="C305">
            <v>1.1832</v>
          </cell>
          <cell r="D305">
            <v>1.2216</v>
          </cell>
          <cell r="E305">
            <v>1.3464</v>
          </cell>
          <cell r="F305">
            <v>1.9863</v>
          </cell>
          <cell r="G305">
            <v>2.1608999999999998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-6.7168910499958655E-4</v>
          </cell>
          <cell r="O305">
            <v>-1.3423095407972619E-3</v>
          </cell>
          <cell r="P305">
            <v>-2.7046980136795451E-3</v>
          </cell>
          <cell r="Q305">
            <v>-1.1373897892297923E-3</v>
          </cell>
          <cell r="R305">
            <v>-7.5921621637026421E-4</v>
          </cell>
          <cell r="S305">
            <v>-1.3564824893171101E-3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1.1926000000000001</v>
          </cell>
          <cell r="E306">
            <v>1.276</v>
          </cell>
          <cell r="F306">
            <v>1.9869000000000001</v>
          </cell>
          <cell r="G306">
            <v>2.0931999999999999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-1.859546466134736E-3</v>
          </cell>
          <cell r="O306">
            <v>-1.2611569093080833E-3</v>
          </cell>
          <cell r="P306">
            <v>-2.7743560630960531E-3</v>
          </cell>
          <cell r="Q306">
            <v>-1.6466626143839336E-3</v>
          </cell>
          <cell r="R306">
            <v>-7.2826495604908501E-4</v>
          </cell>
          <cell r="S306">
            <v>-1.8018134223684434E-3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1.1926000000000001</v>
          </cell>
          <cell r="E307">
            <v>1.2781</v>
          </cell>
          <cell r="F307">
            <v>1.9869000000000001</v>
          </cell>
          <cell r="G307">
            <v>2.0929000000000002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-1.7531851342130534E-3</v>
          </cell>
          <cell r="O307">
            <v>-1.1738317584804724E-3</v>
          </cell>
          <cell r="P307">
            <v>-2.5619820824941365E-3</v>
          </cell>
          <cell r="Q307">
            <v>-1.4443127993651549E-3</v>
          </cell>
          <cell r="R307">
            <v>-7.001394364725866E-4</v>
          </cell>
          <cell r="S307">
            <v>-1.5847412553419505E-3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1.1469</v>
          </cell>
          <cell r="E308">
            <v>1.2783</v>
          </cell>
          <cell r="F308">
            <v>1.9597</v>
          </cell>
          <cell r="G308">
            <v>2.0710999999999999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-1.806768361274016E-3</v>
          </cell>
          <cell r="O308">
            <v>-1.1063718327642812E-3</v>
          </cell>
          <cell r="P308">
            <v>-2.7473850912240992E-3</v>
          </cell>
          <cell r="Q308">
            <v>-1.271885200675167E-3</v>
          </cell>
          <cell r="R308">
            <v>-8.0817587254811358E-4</v>
          </cell>
          <cell r="S308">
            <v>-1.5724327219282185E-3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1.1156999999999999</v>
          </cell>
          <cell r="E309">
            <v>1.1942999999999999</v>
          </cell>
          <cell r="F309">
            <v>1.9178999999999999</v>
          </cell>
          <cell r="G309">
            <v>2.0571999999999999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-7.6160419561582154E-4</v>
          </cell>
          <cell r="O309">
            <v>-2.5465434234647356E-3</v>
          </cell>
          <cell r="P309">
            <v>-2.7631146737892107E-3</v>
          </cell>
          <cell r="Q309">
            <v>-1.8502717971746029E-3</v>
          </cell>
          <cell r="R309">
            <v>-1.0644254625082937E-3</v>
          </cell>
          <cell r="S309">
            <v>-1.4788209543204855E-3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0.95589999999999997</v>
          </cell>
          <cell r="E310">
            <v>1.1969000000000001</v>
          </cell>
          <cell r="F310">
            <v>1.77</v>
          </cell>
          <cell r="G310">
            <v>1.9938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-3.8712698125355229E-3</v>
          </cell>
          <cell r="Q310">
            <v>-1.5831543279874393E-3</v>
          </cell>
          <cell r="R310">
            <v>-2.2644188921741339E-3</v>
          </cell>
          <cell r="S310">
            <v>-1.8523486320052051E-3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0.9284</v>
          </cell>
          <cell r="E311">
            <v>1.1939</v>
          </cell>
          <cell r="F311">
            <v>1.7789999999999999</v>
          </cell>
          <cell r="G311">
            <v>1.9798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-3.6510937043872285E-3</v>
          </cell>
          <cell r="Q311">
            <v>-1.3852385411454683E-3</v>
          </cell>
          <cell r="R311">
            <v>-1.9321364231709381E-3</v>
          </cell>
          <cell r="S311">
            <v>-1.7311802175348355E-3</v>
          </cell>
        </row>
        <row r="312">
          <cell r="A312">
            <v>43982</v>
          </cell>
          <cell r="B312">
            <v>2.6625000000000001</v>
          </cell>
          <cell r="C312">
            <v>0.94130000000000003</v>
          </cell>
          <cell r="D312">
            <v>0.92879999999999996</v>
          </cell>
          <cell r="E312">
            <v>0.93640000000000001</v>
          </cell>
          <cell r="F312">
            <v>1.7867999999999999</v>
          </cell>
          <cell r="G312">
            <v>1.6820999999999999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-7.0054492966512829E-3</v>
          </cell>
          <cell r="O312">
            <v>-2.5259608987994397E-3</v>
          </cell>
          <cell r="P312">
            <v>-3.1993675016741118E-3</v>
          </cell>
          <cell r="Q312">
            <v>-3.4371373079631019E-3</v>
          </cell>
          <cell r="R312">
            <v>-1.6367194790661665E-3</v>
          </cell>
          <cell r="S312">
            <v>-4.0686972710384569E-3</v>
          </cell>
        </row>
        <row r="313">
          <cell r="A313">
            <v>44012</v>
          </cell>
          <cell r="B313">
            <v>2.6478000000000002</v>
          </cell>
          <cell r="C313">
            <v>0.94389999999999996</v>
          </cell>
          <cell r="D313">
            <v>0.91720000000000002</v>
          </cell>
          <cell r="E313">
            <v>0.93420000000000003</v>
          </cell>
          <cell r="F313">
            <v>1.7667999999999999</v>
          </cell>
          <cell r="G313">
            <v>1.6993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-6.3907056710535313E-3</v>
          </cell>
          <cell r="O313">
            <v>-2.1761407005253886E-3</v>
          </cell>
          <cell r="P313">
            <v>-2.890090307602431E-3</v>
          </cell>
          <cell r="Q313">
            <v>-2.9698863462806514E-3</v>
          </cell>
          <cell r="R313">
            <v>-1.6049993071377932E-3</v>
          </cell>
          <cell r="S313">
            <v>-3.32384891575086E-3</v>
          </cell>
        </row>
        <row r="314">
          <cell r="A314">
            <v>44043</v>
          </cell>
          <cell r="B314">
            <v>2.6678999999999999</v>
          </cell>
          <cell r="C314">
            <v>0.92779999999999996</v>
          </cell>
          <cell r="D314">
            <v>0.67459999999999998</v>
          </cell>
          <cell r="E314">
            <v>0.93420000000000003</v>
          </cell>
          <cell r="F314">
            <v>1.496</v>
          </cell>
          <cell r="G314">
            <v>1.6748000000000001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-5.4950582190537835E-3</v>
          </cell>
          <cell r="O314">
            <v>-2.016046096873083E-3</v>
          </cell>
          <cell r="P314">
            <v>-4.5954167706249724E-3</v>
          </cell>
          <cell r="Q314">
            <v>-2.5168213908527914E-3</v>
          </cell>
          <cell r="R314">
            <v>-3.6978578801342057E-3</v>
          </cell>
          <cell r="S314">
            <v>-3.008691775832806E-3</v>
          </cell>
        </row>
        <row r="315">
          <cell r="A315">
            <v>44074</v>
          </cell>
          <cell r="B315">
            <v>2.2503000000000002</v>
          </cell>
          <cell r="C315">
            <v>0.47339999999999999</v>
          </cell>
          <cell r="D315">
            <v>0.1522</v>
          </cell>
          <cell r="E315">
            <v>0.6976</v>
          </cell>
          <cell r="F315">
            <v>0.98129999999999995</v>
          </cell>
          <cell r="G315">
            <v>1.5704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-8.5057893160286561E-3</v>
          </cell>
          <cell r="O315">
            <v>-5.7115848541773049E-3</v>
          </cell>
          <cell r="P315">
            <v>-8.5044772951656227E-3</v>
          </cell>
          <cell r="Q315">
            <v>-4.1780946885866818E-3</v>
          </cell>
          <cell r="R315">
            <v>-7.729836608692974E-3</v>
          </cell>
          <cell r="S315">
            <v>-3.4423809548593787E-3</v>
          </cell>
        </row>
        <row r="316">
          <cell r="A316">
            <v>44104</v>
          </cell>
          <cell r="B316">
            <v>2.2547999999999999</v>
          </cell>
          <cell r="C316">
            <v>0.46939999999999998</v>
          </cell>
          <cell r="D316">
            <v>0.1414</v>
          </cell>
          <cell r="E316">
            <v>0.69750000000000001</v>
          </cell>
          <cell r="F316">
            <v>0.96150000000000002</v>
          </cell>
          <cell r="G316">
            <v>1.5579000000000001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-7.3760386528754695E-3</v>
          </cell>
          <cell r="O316">
            <v>-4.9564506960779282E-3</v>
          </cell>
          <cell r="P316">
            <v>-7.3831004537533154E-3</v>
          </cell>
          <cell r="Q316">
            <v>-3.5269705531964135E-3</v>
          </cell>
          <cell r="R316">
            <v>-6.8968756009443076E-3</v>
          </cell>
          <cell r="S316">
            <v>-2.9915262213744877E-3</v>
          </cell>
        </row>
        <row r="317">
          <cell r="A317">
            <v>44135</v>
          </cell>
          <cell r="B317">
            <v>2.2549000000000001</v>
          </cell>
          <cell r="C317">
            <v>0.47210000000000002</v>
          </cell>
          <cell r="D317">
            <v>0.1381</v>
          </cell>
          <cell r="E317">
            <v>0.69750000000000001</v>
          </cell>
          <cell r="F317">
            <v>0.97589999999999999</v>
          </cell>
          <cell r="G317">
            <v>1.5576000000000001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-6.3642063552613419E-3</v>
          </cell>
          <cell r="O317">
            <v>-4.1951994219936919E-3</v>
          </cell>
          <cell r="P317">
            <v>-6.2735136914220226E-3</v>
          </cell>
          <cell r="Q317">
            <v>-2.9264050785216479E-3</v>
          </cell>
          <cell r="R317">
            <v>-5.8134859617866375E-3</v>
          </cell>
          <cell r="S317">
            <v>-2.4640277283395039E-3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0.1525</v>
          </cell>
          <cell r="E318">
            <v>0.63429999999999997</v>
          </cell>
          <cell r="F318">
            <v>0.94750000000000001</v>
          </cell>
          <cell r="G318">
            <v>1.5545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-5.6684400496569776E-3</v>
          </cell>
          <cell r="O318">
            <v>-3.8959139940292326E-3</v>
          </cell>
          <cell r="P318">
            <v>-5.1120658258066824E-3</v>
          </cell>
          <cell r="Q318">
            <v>-2.9312827920170191E-3</v>
          </cell>
          <cell r="R318">
            <v>-5.1503729518153586E-3</v>
          </cell>
          <cell r="S318">
            <v>-1.9665378297187728E-3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0.63429999999999997</v>
          </cell>
          <cell r="F319">
            <v>0.94750000000000001</v>
          </cell>
          <cell r="G319">
            <v>1.5551999999999999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-4.1840107484842235E-3</v>
          </cell>
          <cell r="Q319">
            <v>-2.3571170954313314E-3</v>
          </cell>
          <cell r="R319">
            <v>-4.2777693968303306E-3</v>
          </cell>
          <cell r="S319">
            <v>-1.4774122599562412E-3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0.1028</v>
          </cell>
          <cell r="E320">
            <v>0.63429999999999997</v>
          </cell>
          <cell r="F320">
            <v>1.0379</v>
          </cell>
          <cell r="G320">
            <v>1.5483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-3.6584898882540255E-3</v>
          </cell>
          <cell r="Q320">
            <v>-1.8342121618466311E-3</v>
          </cell>
          <cell r="R320">
            <v>-2.664814464394536E-3</v>
          </cell>
          <cell r="S320">
            <v>-1.0980255434480334E-3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9.9299999999999999E-2</v>
          </cell>
          <cell r="E321">
            <v>0.69730000000000003</v>
          </cell>
          <cell r="F321">
            <v>0.83850000000000002</v>
          </cell>
          <cell r="G321">
            <v>1.5277000000000001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-4.1390309085597198E-3</v>
          </cell>
          <cell r="O321">
            <v>-2.8590695529275233E-3</v>
          </cell>
          <cell r="P321">
            <v>-2.7902507548627515E-3</v>
          </cell>
          <cell r="Q321">
            <v>-8.0665558663052246E-4</v>
          </cell>
          <cell r="R321">
            <v>-3.7650347109832128E-3</v>
          </cell>
          <cell r="S321">
            <v>-8.7162876970245276E-4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0.1174</v>
          </cell>
          <cell r="E322">
            <v>0.69889999999999997</v>
          </cell>
          <cell r="F322">
            <v>0.79849999999999999</v>
          </cell>
          <cell r="G322">
            <v>1.6624000000000001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-1.8462772770299323E-3</v>
          </cell>
          <cell r="Q322">
            <v>-4.3690076291661882E-4</v>
          </cell>
          <cell r="R322">
            <v>-3.3352871179593712E-3</v>
          </cell>
          <cell r="S322">
            <v>6.6226038308844662E-4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0.3135</v>
          </cell>
          <cell r="E323">
            <v>0.69989999999999997</v>
          </cell>
          <cell r="F323">
            <v>0.78159999999999996</v>
          </cell>
          <cell r="G323">
            <v>1.7597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5.6518870674252041E-4</v>
          </cell>
          <cell r="Q323">
            <v>-1.1380268163719288E-4</v>
          </cell>
          <cell r="R323">
            <v>-2.7289331877528057E-3</v>
          </cell>
          <cell r="S323">
            <v>1.6749667744698305E-3</v>
          </cell>
        </row>
        <row r="324">
          <cell r="A324">
            <v>44347</v>
          </cell>
          <cell r="B324">
            <v>2.7347999999999999</v>
          </cell>
          <cell r="C324">
            <v>0.60029999999999994</v>
          </cell>
          <cell r="D324">
            <v>0.30790000000000001</v>
          </cell>
          <cell r="E324">
            <v>0.98140000000000005</v>
          </cell>
          <cell r="F324">
            <v>0.78480000000000005</v>
          </cell>
          <cell r="G324">
            <v>2.0087999999999999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3.463711125750155E-3</v>
          </cell>
          <cell r="O324">
            <v>9.7547020910176638E-4</v>
          </cell>
          <cell r="P324">
            <v>8.7577937537065419E-4</v>
          </cell>
          <cell r="Q324">
            <v>2.6362066156335228E-3</v>
          </cell>
          <cell r="R324">
            <v>-1.9988195032992896E-3</v>
          </cell>
          <cell r="S324">
            <v>3.9496925436463973E-3</v>
          </cell>
        </row>
        <row r="325">
          <cell r="A325">
            <v>44377</v>
          </cell>
          <cell r="B325">
            <v>2.7357</v>
          </cell>
          <cell r="C325">
            <v>0.60289999999999999</v>
          </cell>
          <cell r="D325">
            <v>0.31230000000000002</v>
          </cell>
          <cell r="E325">
            <v>0.98270000000000002</v>
          </cell>
          <cell r="F325">
            <v>0.75629999999999997</v>
          </cell>
          <cell r="G325">
            <v>2.0457000000000001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3.3810814064027506E-3</v>
          </cell>
          <cell r="O325">
            <v>1.1619935587133239E-3</v>
          </cell>
          <cell r="P325">
            <v>1.2222995925042389E-3</v>
          </cell>
          <cell r="Q325">
            <v>2.569920059714148E-3</v>
          </cell>
          <cell r="R325">
            <v>-1.6109598597165409E-3</v>
          </cell>
          <cell r="S325">
            <v>4.0568987473915486E-3</v>
          </cell>
        </row>
        <row r="326">
          <cell r="A326">
            <v>44408</v>
          </cell>
          <cell r="B326">
            <v>2.7364999999999999</v>
          </cell>
          <cell r="C326">
            <v>0.6038</v>
          </cell>
          <cell r="D326">
            <v>0.62739999999999996</v>
          </cell>
          <cell r="E326">
            <v>0.98360000000000003</v>
          </cell>
          <cell r="F326">
            <v>1.1579999999999999</v>
          </cell>
          <cell r="G326">
            <v>2.0367000000000002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3.2811698504893495E-3</v>
          </cell>
          <cell r="O326">
            <v>1.3019009103334672E-3</v>
          </cell>
          <cell r="P326">
            <v>4.2886839864287995E-3</v>
          </cell>
          <cell r="Q326">
            <v>2.488193243560971E-3</v>
          </cell>
          <cell r="R326">
            <v>2.590171707950797E-3</v>
          </cell>
          <cell r="S326">
            <v>3.7202118445131727E-3</v>
          </cell>
        </row>
        <row r="327">
          <cell r="A327">
            <v>44439</v>
          </cell>
          <cell r="B327">
            <v>3.3641999999999999</v>
          </cell>
          <cell r="C327">
            <v>1.1143000000000001</v>
          </cell>
          <cell r="D327">
            <v>1.0927</v>
          </cell>
          <cell r="E327">
            <v>1.2486999999999999</v>
          </cell>
          <cell r="F327">
            <v>1.4668000000000001</v>
          </cell>
          <cell r="G327">
            <v>2.3308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8.6779496017426044E-3</v>
          </cell>
          <cell r="O327">
            <v>5.8932926726411559E-3</v>
          </cell>
          <cell r="P327">
            <v>8.2301801046883068E-3</v>
          </cell>
          <cell r="Q327">
            <v>4.7187304681223898E-3</v>
          </cell>
          <cell r="R327">
            <v>5.3896186026336779E-3</v>
          </cell>
          <cell r="S327">
            <v>6.002641337954244E-3</v>
          </cell>
        </row>
        <row r="328">
          <cell r="A328">
            <v>44469</v>
          </cell>
          <cell r="B328">
            <v>3.3704000000000001</v>
          </cell>
          <cell r="C328">
            <v>1.1264000000000001</v>
          </cell>
          <cell r="D328">
            <v>1.1169</v>
          </cell>
          <cell r="E328">
            <v>1.2490000000000001</v>
          </cell>
          <cell r="F328">
            <v>1.4550000000000001</v>
          </cell>
          <cell r="G328">
            <v>2.347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7.8903847790295738E-3</v>
          </cell>
          <cell r="O328">
            <v>5.502210219443855E-3</v>
          </cell>
          <cell r="P328">
            <v>7.7514288937204287E-3</v>
          </cell>
          <cell r="Q328">
            <v>4.3151017857544147E-3</v>
          </cell>
          <cell r="R328">
            <v>4.9694356840677386E-3</v>
          </cell>
          <cell r="S328">
            <v>5.5182784255081163E-3</v>
          </cell>
        </row>
        <row r="329">
          <cell r="A329">
            <v>44500</v>
          </cell>
          <cell r="B329">
            <v>3.3706</v>
          </cell>
          <cell r="C329">
            <v>1.1229</v>
          </cell>
          <cell r="D329">
            <v>1.1183000000000001</v>
          </cell>
          <cell r="E329">
            <v>1.2491000000000001</v>
          </cell>
          <cell r="F329">
            <v>1.4572000000000001</v>
          </cell>
          <cell r="G329">
            <v>2.3327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7.083863246473694E-3</v>
          </cell>
          <cell r="O329">
            <v>4.9784237633275887E-3</v>
          </cell>
          <cell r="P329">
            <v>7.0707041332777098E-3</v>
          </cell>
          <cell r="Q329">
            <v>3.9247922127514977E-3</v>
          </cell>
          <cell r="R329">
            <v>4.6860953790153672E-3</v>
          </cell>
          <cell r="S329">
            <v>4.7834437229221224E-3</v>
          </cell>
        </row>
        <row r="330">
          <cell r="A330">
            <v>44530</v>
          </cell>
          <cell r="B330">
            <v>3.6755</v>
          </cell>
          <cell r="C330">
            <v>1.1765000000000001</v>
          </cell>
          <cell r="D330">
            <v>1.1217999999999999</v>
          </cell>
          <cell r="E330">
            <v>1.3521000000000001</v>
          </cell>
          <cell r="F330">
            <v>1.4654</v>
          </cell>
          <cell r="G330">
            <v>2.3944999999999999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8.9981664183474835E-3</v>
          </cell>
          <cell r="O330">
            <v>4.9810246251340206E-3</v>
          </cell>
          <cell r="P330">
            <v>6.4362121197443691E-3</v>
          </cell>
          <cell r="Q330">
            <v>4.4555632506010608E-3</v>
          </cell>
          <cell r="R330">
            <v>4.4644252022735384E-3</v>
          </cell>
          <cell r="S330">
            <v>4.7687685358992413E-3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1.3545</v>
          </cell>
          <cell r="F331">
            <v>1.4654</v>
          </cell>
          <cell r="G331">
            <v>2.3952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8.0988174329523939E-3</v>
          </cell>
          <cell r="O331">
            <v>4.473335337782808E-3</v>
          </cell>
          <cell r="P331">
            <v>5.7996474354939228E-3</v>
          </cell>
          <cell r="Q331">
            <v>4.0031095009767682E-3</v>
          </cell>
          <cell r="R331">
            <v>4.1626683671294896E-3</v>
          </cell>
          <cell r="S331">
            <v>4.1806949843727235E-3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1.2451000000000001</v>
          </cell>
          <cell r="E332">
            <v>1.3552999999999999</v>
          </cell>
          <cell r="F332">
            <v>1.6524000000000001</v>
          </cell>
          <cell r="G332">
            <v>2.3845999999999998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7.0702666155271036E-3</v>
          </cell>
          <cell r="O332">
            <v>3.988691881402601E-3</v>
          </cell>
          <cell r="P332">
            <v>6.2960799180952964E-3</v>
          </cell>
          <cell r="Q332">
            <v>3.5600236512990458E-3</v>
          </cell>
          <cell r="R332">
            <v>5.4721700422888176E-3</v>
          </cell>
          <cell r="S332">
            <v>3.5325699783329912E-3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1.2439</v>
          </cell>
          <cell r="E333">
            <v>1.3507</v>
          </cell>
          <cell r="F333">
            <v>1.7944</v>
          </cell>
          <cell r="G333">
            <v>2.4165999999999999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9.6598780042962979E-3</v>
          </cell>
          <cell r="O333">
            <v>3.8901733857660305E-3</v>
          </cell>
          <cell r="P333">
            <v>5.5680245953312422E-3</v>
          </cell>
          <cell r="Q333">
            <v>3.095349393113398E-3</v>
          </cell>
          <cell r="R333">
            <v>6.2098354650923547E-3</v>
          </cell>
          <cell r="S333">
            <v>3.3150659228331626E-3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1.4283999999999999</v>
          </cell>
          <cell r="E334">
            <v>1.3542000000000001</v>
          </cell>
          <cell r="F334">
            <v>1.8749</v>
          </cell>
          <cell r="G334">
            <v>2.5061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8.6208546801871937E-3</v>
          </cell>
          <cell r="O334">
            <v>5.4324632387700291E-3</v>
          </cell>
          <cell r="P334">
            <v>6.4896045070383735E-3</v>
          </cell>
          <cell r="Q334">
            <v>2.7339767403675276E-3</v>
          </cell>
          <cell r="R334">
            <v>6.2680720142210796E-3</v>
          </cell>
          <cell r="S334">
            <v>3.6074124383643769E-3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1.4332</v>
          </cell>
          <cell r="E335">
            <v>1.3552</v>
          </cell>
          <cell r="F335">
            <v>1.8738999999999999</v>
          </cell>
          <cell r="G335">
            <v>2.5339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7.3397980323584551E-3</v>
          </cell>
          <cell r="O335">
            <v>4.8541814892274215E-3</v>
          </cell>
          <cell r="P335">
            <v>5.6488373740520804E-3</v>
          </cell>
          <cell r="Q335">
            <v>2.3730557401281049E-3</v>
          </cell>
          <cell r="R335">
            <v>5.5530599052001526E-3</v>
          </cell>
          <cell r="S335">
            <v>3.2995291927311321E-3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1.4510000000000001</v>
          </cell>
          <cell r="E336">
            <v>1.3050999999999999</v>
          </cell>
          <cell r="F336">
            <v>1.8806</v>
          </cell>
          <cell r="G336">
            <v>2.2980999999999998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5.0155588324006387E-3</v>
          </cell>
          <cell r="Q336">
            <v>1.588231534258957E-3</v>
          </cell>
          <cell r="R336">
            <v>4.949186016323417E-3</v>
          </cell>
          <cell r="S336">
            <v>6.5248052524665475E-4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1.8883000000000001</v>
          </cell>
          <cell r="G337">
            <v>2.3035999999999999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4.3009165966667639E-3</v>
          </cell>
          <cell r="Q337">
            <v>1.3290223248831933E-3</v>
          </cell>
          <cell r="R337">
            <v>4.3968712553594975E-3</v>
          </cell>
          <cell r="S337">
            <v>4.40510528176854E-4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1.2155</v>
          </cell>
          <cell r="E338">
            <v>1.3067</v>
          </cell>
          <cell r="F338">
            <v>1.9681</v>
          </cell>
          <cell r="G338">
            <v>2.2993000000000001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1.5925580366455171E-3</v>
          </cell>
          <cell r="Q338">
            <v>1.099622870602459E-3</v>
          </cell>
          <cell r="R338">
            <v>4.5214318491117681E-3</v>
          </cell>
          <cell r="S338">
            <v>1.6201940946248606E-4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1.3532999999999999</v>
          </cell>
          <cell r="E339">
            <v>1.2337</v>
          </cell>
          <cell r="F339">
            <v>2.1027</v>
          </cell>
          <cell r="G339">
            <v>2.2972000000000001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1.6815859725413285E-3</v>
          </cell>
          <cell r="O339">
            <v>1.9852158304574053E-3</v>
          </cell>
          <cell r="P339">
            <v>2.4868350963105712E-3</v>
          </cell>
          <cell r="Q339">
            <v>2.3656296950932187E-4</v>
          </cell>
          <cell r="R339">
            <v>5.0841747672810862E-3</v>
          </cell>
          <cell r="S339">
            <v>-4.1221050220339176E-5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1.3640000000000001</v>
          </cell>
          <cell r="E340">
            <v>1.2344999999999999</v>
          </cell>
          <cell r="F340">
            <v>2.0884999999999998</v>
          </cell>
          <cell r="G340">
            <v>2.3056000000000001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1.3123343590028113E-3</v>
          </cell>
          <cell r="O340">
            <v>1.6374136032041142E-3</v>
          </cell>
          <cell r="P340">
            <v>2.1507174271300734E-3</v>
          </cell>
          <cell r="Q340">
            <v>1.2481415157803211E-4</v>
          </cell>
          <cell r="R340">
            <v>4.2069480150028317E-3</v>
          </cell>
          <cell r="S340">
            <v>-1.2776514247096583E-4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1.3685</v>
          </cell>
          <cell r="E341">
            <v>1.2347999999999999</v>
          </cell>
          <cell r="F341">
            <v>2.0943000000000001</v>
          </cell>
          <cell r="G341">
            <v>2.3016999999999999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7.3237578727081587E-4</v>
          </cell>
          <cell r="O341">
            <v>1.273256670720102E-3</v>
          </cell>
          <cell r="P341">
            <v>1.7921069427486657E-3</v>
          </cell>
          <cell r="Q341">
            <v>2.1242514135821899E-5</v>
          </cell>
          <cell r="R341">
            <v>3.5782354925064631E-3</v>
          </cell>
          <cell r="S341">
            <v>-3.0993171694996933E-4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1.3815</v>
          </cell>
          <cell r="E342">
            <v>1.3069999999999999</v>
          </cell>
          <cell r="F342">
            <v>2.1025</v>
          </cell>
          <cell r="G342">
            <v>2.3130999999999999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1.5433132418066632E-3</v>
          </cell>
          <cell r="Q342">
            <v>5.6195186874922641E-4</v>
          </cell>
          <cell r="R342">
            <v>3.0267575859524443E-3</v>
          </cell>
          <cell r="S342">
            <v>-3.5415382220107096E-4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1.3815</v>
          </cell>
          <cell r="E343">
            <v>1.3097000000000001</v>
          </cell>
          <cell r="F343">
            <v>2.1025</v>
          </cell>
          <cell r="G343">
            <v>2.3136999999999999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1.2003533987435234E-3</v>
          </cell>
          <cell r="Q343">
            <v>4.219716776449678E-4</v>
          </cell>
          <cell r="R343">
            <v>2.4463737392795772E-3</v>
          </cell>
          <cell r="S343">
            <v>-4.8586606544816837E-4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1.5688</v>
          </cell>
          <cell r="E344">
            <v>1.3105</v>
          </cell>
          <cell r="F344">
            <v>2.0156999999999998</v>
          </cell>
          <cell r="G344">
            <v>2.3026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2.4589828744876474E-3</v>
          </cell>
          <cell r="Q344">
            <v>2.7896365088844852E-4</v>
          </cell>
          <cell r="R344">
            <v>1.1424732100811896E-3</v>
          </cell>
          <cell r="S344">
            <v>-7.0835285475473681E-4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1.5223</v>
          </cell>
          <cell r="E345">
            <v>1.2294</v>
          </cell>
          <cell r="F345">
            <v>1.9245000000000001</v>
          </cell>
          <cell r="G345">
            <v>2.3008999999999999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-4.617225190719383E-3</v>
          </cell>
          <cell r="O345">
            <v>-1.0826830369177576E-3</v>
          </cell>
          <cell r="P345">
            <v>1.5144484186682373E-3</v>
          </cell>
          <cell r="Q345">
            <v>-5.6866592898016546E-4</v>
          </cell>
          <cell r="R345">
            <v>-2.3837784532778628E-5</v>
          </cell>
          <cell r="S345">
            <v>-8.2023680976049727E-4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1.5577000000000001</v>
          </cell>
          <cell r="E346">
            <v>1.2322</v>
          </cell>
          <cell r="F346">
            <v>1.9429000000000001</v>
          </cell>
          <cell r="G346">
            <v>2.2382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1.35849354236399E-3</v>
          </cell>
          <cell r="Q346">
            <v>-5.717996455331842E-4</v>
          </cell>
          <cell r="R346">
            <v>-1.0416086978296102E-4</v>
          </cell>
          <cell r="S346">
            <v>-1.4227803980322307E-3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1.5544</v>
          </cell>
          <cell r="E347">
            <v>1.2327999999999999</v>
          </cell>
          <cell r="F347">
            <v>1.9433</v>
          </cell>
          <cell r="G347">
            <v>2.2892999999999999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8.6861236255755922E-4</v>
          </cell>
          <cell r="Q347">
            <v>-5.8941349508475629E-4</v>
          </cell>
          <cell r="R347">
            <v>-3.3310045136131228E-4</v>
          </cell>
          <cell r="S347">
            <v>-9.4232767697090215E-4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1.6094999999999999</v>
          </cell>
          <cell r="E348">
            <v>1.3022</v>
          </cell>
          <cell r="F348">
            <v>1.9582999999999999</v>
          </cell>
          <cell r="G348">
            <v>2.1581999999999999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9.6567877444810653E-4</v>
          </cell>
          <cell r="Q348">
            <v>4.3659474224289064E-6</v>
          </cell>
          <cell r="R348">
            <v>-3.9955926825286704E-4</v>
          </cell>
          <cell r="S348">
            <v>-2.1343347308036709E-3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1.6094999999999999</v>
          </cell>
          <cell r="E349">
            <v>1.3047</v>
          </cell>
          <cell r="F349">
            <v>1.9582999999999999</v>
          </cell>
          <cell r="G349">
            <v>2.1785000000000001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5.6193219698414288E-4</v>
          </cell>
          <cell r="Q349">
            <v>-6.1888877379154831E-5</v>
          </cell>
          <cell r="R349">
            <v>-5.8669547843479995E-4</v>
          </cell>
          <cell r="S349">
            <v>-1.8361118100386653E-3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1.9681</v>
          </cell>
          <cell r="E350">
            <v>1.3063</v>
          </cell>
          <cell r="F350">
            <v>1.9064000000000001</v>
          </cell>
          <cell r="G350">
            <v>2.1594000000000002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3.3407032739323152E-3</v>
          </cell>
          <cell r="Q350">
            <v>-1.2742172612923542E-4</v>
          </cell>
          <cell r="R350">
            <v>-1.1912118267773052E-3</v>
          </cell>
          <cell r="S350">
            <v>-1.9060498265972114E-3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1.7799</v>
          </cell>
          <cell r="E351">
            <v>1.3743000000000001</v>
          </cell>
          <cell r="F351">
            <v>1.7578</v>
          </cell>
          <cell r="G351">
            <v>2.0030000000000001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9.7285866852250271E-4</v>
          </cell>
          <cell r="Q351">
            <v>3.9954271577423038E-4</v>
          </cell>
          <cell r="R351">
            <v>-2.5343235189161195E-3</v>
          </cell>
          <cell r="S351">
            <v>-3.1428351869748506E-3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1.7729999999999999</v>
          </cell>
          <cell r="E352">
            <v>1.375</v>
          </cell>
          <cell r="F352">
            <v>1.7448999999999999</v>
          </cell>
          <cell r="G352">
            <v>1.9991000000000001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4.8271122055119962E-4</v>
          </cell>
          <cell r="Q352">
            <v>2.6796511108972742E-4</v>
          </cell>
          <cell r="R352">
            <v>-2.5168782729720427E-3</v>
          </cell>
          <cell r="S352">
            <v>-2.8656933056309939E-3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1.7746</v>
          </cell>
          <cell r="E353">
            <v>1.3766</v>
          </cell>
          <cell r="F353">
            <v>1.7418</v>
          </cell>
          <cell r="G353">
            <v>1.9984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1.2351794236534097E-4</v>
          </cell>
          <cell r="Q353">
            <v>1.5814471918329965E-4</v>
          </cell>
          <cell r="R353">
            <v>-2.4003929034254012E-3</v>
          </cell>
          <cell r="S353">
            <v>-2.5712733606650827E-3</v>
          </cell>
        </row>
        <row r="354">
          <cell r="A354">
            <v>45260</v>
          </cell>
          <cell r="B354">
            <v>3.7631999999999999</v>
          </cell>
          <cell r="C354">
            <v>1.4308000000000001</v>
          </cell>
          <cell r="D354">
            <v>1.7736000000000001</v>
          </cell>
          <cell r="E354">
            <v>1.2962</v>
          </cell>
          <cell r="F354">
            <v>1.7264999999999999</v>
          </cell>
          <cell r="G354">
            <v>1.9149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-1.1419425039035547E-3</v>
          </cell>
          <cell r="O354">
            <v>-9.1986026594250705E-4</v>
          </cell>
          <cell r="P354">
            <v>-2.3642877779719962E-4</v>
          </cell>
          <cell r="Q354">
            <v>-6.6013964112934473E-4</v>
          </cell>
          <cell r="R354">
            <v>-2.4008421714571604E-3</v>
          </cell>
          <cell r="S354">
            <v>-3.1067337699937723E-3</v>
          </cell>
        </row>
        <row r="355">
          <cell r="A355">
            <v>45291</v>
          </cell>
          <cell r="B355">
            <v>3.7921</v>
          </cell>
          <cell r="C355">
            <v>1.4322999999999999</v>
          </cell>
          <cell r="D355">
            <v>1.7739</v>
          </cell>
          <cell r="E355">
            <v>1.2986</v>
          </cell>
          <cell r="F355">
            <v>1.7264999999999999</v>
          </cell>
          <cell r="G355">
            <v>1.9131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-9.1185036977422748E-4</v>
          </cell>
          <cell r="O355">
            <v>-9.639849438126658E-4</v>
          </cell>
          <cell r="P355">
            <v>-5.4242574541296879E-4</v>
          </cell>
          <cell r="Q355">
            <v>-6.4643609845558062E-4</v>
          </cell>
          <cell r="R355">
            <v>-2.2479783770765339E-3</v>
          </cell>
          <cell r="S355">
            <v>-2.8410837138315025E-3</v>
          </cell>
        </row>
        <row r="356">
          <cell r="A356">
            <v>45322</v>
          </cell>
          <cell r="B356">
            <v>3.7924000000000002</v>
          </cell>
          <cell r="C356">
            <v>1.4322999999999999</v>
          </cell>
          <cell r="D356">
            <v>1.8035000000000001</v>
          </cell>
          <cell r="E356">
            <v>1.2988999999999999</v>
          </cell>
          <cell r="F356">
            <v>1.7970999999999999</v>
          </cell>
          <cell r="G356">
            <v>1.9239999999999999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-9.5386124948519506E-4</v>
          </cell>
          <cell r="O356">
            <v>-1.0084156220855943E-3</v>
          </cell>
          <cell r="P356">
            <v>-5.5827066014878528E-4</v>
          </cell>
          <cell r="Q356">
            <v>-6.4791179774059899E-4</v>
          </cell>
          <cell r="R356">
            <v>-1.4146276750871256E-3</v>
          </cell>
          <cell r="S356">
            <v>-2.4802467524802862E-3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1.6555</v>
          </cell>
          <cell r="E357">
            <v>1.3929</v>
          </cell>
          <cell r="F357">
            <v>1.6153999999999999</v>
          </cell>
          <cell r="G357">
            <v>1.9225000000000001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-2.1508062874523049E-3</v>
          </cell>
          <cell r="Q357">
            <v>1.7933275641678125E-4</v>
          </cell>
          <cell r="R357">
            <v>-2.9263489230801488E-3</v>
          </cell>
          <cell r="S357">
            <v>-2.2583634413498089E-3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1.2286999999999999</v>
          </cell>
          <cell r="E358">
            <v>1.3957999999999999</v>
          </cell>
          <cell r="F358">
            <v>1.546</v>
          </cell>
          <cell r="G358">
            <v>1.8701000000000001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-5.925174154950856E-3</v>
          </cell>
          <cell r="Q358">
            <v>1.0444467997857032E-4</v>
          </cell>
          <cell r="R358">
            <v>-3.2797020046597546E-3</v>
          </cell>
          <cell r="S358">
            <v>-2.4255046315888752E-3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1.2304999999999999</v>
          </cell>
          <cell r="E359">
            <v>1.3965000000000001</v>
          </cell>
          <cell r="F359">
            <v>1.5451999999999999</v>
          </cell>
          <cell r="G359">
            <v>1.8461000000000001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-5.4262498178415733E-3</v>
          </cell>
          <cell r="Q359">
            <v>1.8486730757554249E-5</v>
          </cell>
          <cell r="R359">
            <v>-2.9628945606574187E-3</v>
          </cell>
          <cell r="S359">
            <v>-2.3045149200535664E-3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1.2366999999999999</v>
          </cell>
          <cell r="E360">
            <v>1.3802000000000001</v>
          </cell>
          <cell r="F360">
            <v>1.5417000000000001</v>
          </cell>
          <cell r="G360">
            <v>1.8254999999999999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-1.2413240941707127E-3</v>
          </cell>
          <cell r="O360">
            <v>-1.7488330077308966E-3</v>
          </cell>
          <cell r="P360">
            <v>-4.9316068671920532E-3</v>
          </cell>
          <cell r="Q360">
            <v>-2.0671895983434218E-4</v>
          </cell>
          <cell r="R360">
            <v>-2.6692578642676379E-3</v>
          </cell>
          <cell r="S360">
            <v>-2.1477857631128127E-3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1.2367999999999999</v>
          </cell>
          <cell r="E361">
            <v>1.3815</v>
          </cell>
          <cell r="F361">
            <v>1.5417000000000001</v>
          </cell>
          <cell r="G361">
            <v>1.8290999999999999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-1.3104547620796313E-3</v>
          </cell>
          <cell r="O361">
            <v>-1.5228461302676276E-3</v>
          </cell>
          <cell r="P361">
            <v>-4.5111923606238899E-3</v>
          </cell>
          <cell r="Q361">
            <v>-2.4834830565581887E-4</v>
          </cell>
          <cell r="R361">
            <v>-2.3595444857064086E-3</v>
          </cell>
          <cell r="S361">
            <v>-1.7839023671863429E-3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1.1056999999999999</v>
          </cell>
          <cell r="E362">
            <v>1.3836999999999999</v>
          </cell>
          <cell r="F362">
            <v>1.6128</v>
          </cell>
          <cell r="G362">
            <v>1.8344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-1.2336255626385162E-3</v>
          </cell>
          <cell r="O362">
            <v>-1.5874205337477699E-3</v>
          </cell>
          <cell r="P362">
            <v>-5.2584307375549578E-3</v>
          </cell>
          <cell r="Q362">
            <v>-2.7508435895178484E-4</v>
          </cell>
          <cell r="R362">
            <v>-1.4314211154669643E-3</v>
          </cell>
          <cell r="S362">
            <v>-1.4356806489590169E-3</v>
          </cell>
        </row>
        <row r="363">
          <cell r="A363">
            <v>45535</v>
          </cell>
          <cell r="B363">
            <v>3.8816000000000002</v>
          </cell>
          <cell r="C363">
            <v>1.3440000000000001</v>
          </cell>
          <cell r="D363">
            <v>1.0674999999999999</v>
          </cell>
          <cell r="E363">
            <v>1.3880999999999999</v>
          </cell>
          <cell r="F363">
            <v>1.4935</v>
          </cell>
          <cell r="G363">
            <v>1.9160999999999999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-3.8340976300306196E-4</v>
          </cell>
          <cell r="O363">
            <v>-1.4542431265747258E-3</v>
          </cell>
          <cell r="P363">
            <v>-5.0595952519623096E-3</v>
          </cell>
          <cell r="Q363">
            <v>-2.7709760178215912E-4</v>
          </cell>
          <cell r="R363">
            <v>-2.2849083564492135E-3</v>
          </cell>
          <cell r="S363">
            <v>-4.3820582220263529E-4</v>
          </cell>
        </row>
        <row r="364">
          <cell r="A364">
            <v>45565</v>
          </cell>
          <cell r="B364">
            <v>3.8685999999999998</v>
          </cell>
          <cell r="C364">
            <v>1.3685</v>
          </cell>
          <cell r="D364">
            <v>1.0656000000000001</v>
          </cell>
          <cell r="E364">
            <v>1.3889</v>
          </cell>
          <cell r="F364">
            <v>1.4882</v>
          </cell>
          <cell r="G364">
            <v>1.8977999999999999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-5.5873236083667341E-4</v>
          </cell>
          <cell r="O364">
            <v>-1.1368874939922113E-3</v>
          </cell>
          <cell r="P364">
            <v>-4.5257459003108687E-3</v>
          </cell>
          <cell r="Q364">
            <v>-3.0834068154691254E-4</v>
          </cell>
          <cell r="R364">
            <v>-2.0304209930000639E-3</v>
          </cell>
          <cell r="S364">
            <v>-4.5945389838176088E-4</v>
          </cell>
        </row>
        <row r="365">
          <cell r="A365">
            <v>45596</v>
          </cell>
          <cell r="B365">
            <v>3.8691</v>
          </cell>
          <cell r="C365">
            <v>1.3726</v>
          </cell>
          <cell r="D365">
            <v>1.0670999999999999</v>
          </cell>
          <cell r="E365">
            <v>1.389</v>
          </cell>
          <cell r="F365">
            <v>1.4882</v>
          </cell>
          <cell r="G365">
            <v>1.8945000000000001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-5.8978521943870538E-4</v>
          </cell>
          <cell r="O365">
            <v>-1.0283835783825458E-3</v>
          </cell>
          <cell r="P365">
            <v>-3.9907349638472599E-3</v>
          </cell>
          <cell r="Q365">
            <v>-3.3954167450800377E-4</v>
          </cell>
          <cell r="R365">
            <v>-1.7451018338571589E-3</v>
          </cell>
          <cell r="S365">
            <v>-3.4381638351672629E-4</v>
          </cell>
        </row>
        <row r="366">
          <cell r="A366">
            <v>45626</v>
          </cell>
          <cell r="B366">
            <v>3.8037000000000001</v>
          </cell>
          <cell r="C366">
            <v>1.3613999999999999</v>
          </cell>
          <cell r="D366">
            <v>1.0670999999999999</v>
          </cell>
          <cell r="E366">
            <v>1.4798</v>
          </cell>
          <cell r="F366">
            <v>1.476</v>
          </cell>
          <cell r="G366">
            <v>2.0152000000000001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-1.1912378363334764E-3</v>
          </cell>
          <cell r="O366">
            <v>-1.0594548608160847E-3</v>
          </cell>
          <cell r="P366">
            <v>-3.5008090686139528E-3</v>
          </cell>
          <cell r="Q366">
            <v>4.3280441180861608E-4</v>
          </cell>
          <cell r="R366">
            <v>-1.5789079141682483E-3</v>
          </cell>
          <cell r="S366">
            <v>8.9487637776710651E-4</v>
          </cell>
        </row>
        <row r="367">
          <cell r="A367">
            <v>45657</v>
          </cell>
          <cell r="B367">
            <v>3.8580000000000001</v>
          </cell>
          <cell r="C367">
            <v>1.3664000000000001</v>
          </cell>
          <cell r="D367">
            <v>1.0667</v>
          </cell>
          <cell r="E367">
            <v>1.4825999999999999</v>
          </cell>
          <cell r="F367">
            <v>1.476</v>
          </cell>
          <cell r="G367">
            <v>2.0190999999999999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-6.5847779764232955E-4</v>
          </cell>
          <cell r="O367">
            <v>-9.3611181076729943E-4</v>
          </cell>
          <cell r="P367">
            <v>-3.046850853531249E-3</v>
          </cell>
          <cell r="Q367">
            <v>3.3481190020502762E-4</v>
          </cell>
          <cell r="R367">
            <v>-1.3133337519288912E-3</v>
          </cell>
          <cell r="S367">
            <v>9.5108367664376242E-4</v>
          </cell>
        </row>
        <row r="368">
          <cell r="A368">
            <v>45688</v>
          </cell>
          <cell r="B368">
            <v>3.8576999999999999</v>
          </cell>
          <cell r="C368">
            <v>1.3553999999999999</v>
          </cell>
          <cell r="D368">
            <v>1.165</v>
          </cell>
          <cell r="E368">
            <v>1.4826999999999999</v>
          </cell>
          <cell r="F368">
            <v>1.6181000000000001</v>
          </cell>
          <cell r="G368">
            <v>2.0084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-6.6514535409961E-4</v>
          </cell>
          <cell r="O368">
            <v>-9.6101454080344646E-4</v>
          </cell>
          <cell r="P368">
            <v>-1.76005050269757E-3</v>
          </cell>
          <cell r="Q368">
            <v>2.2234695110198377E-4</v>
          </cell>
          <cell r="R368">
            <v>2.2540861331519891E-4</v>
          </cell>
          <cell r="S368">
            <v>8.6361329639871758E-4</v>
          </cell>
        </row>
        <row r="369">
          <cell r="A369">
            <v>45716</v>
          </cell>
          <cell r="B369">
            <v>4.0702999999999996</v>
          </cell>
          <cell r="C369">
            <v>1.258</v>
          </cell>
          <cell r="D369">
            <v>1.0751999999999999</v>
          </cell>
          <cell r="E369">
            <v>1.4866999999999999</v>
          </cell>
          <cell r="F369">
            <v>1.6521999999999999</v>
          </cell>
          <cell r="G369">
            <v>1.9958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1.2065270302385267E-3</v>
          </cell>
          <cell r="O369">
            <v>-1.7347165433074928E-3</v>
          </cell>
          <cell r="P369">
            <v>-2.265935684696907E-3</v>
          </cell>
          <cell r="Q369">
            <v>1.5604545899874589E-4</v>
          </cell>
          <cell r="R369">
            <v>5.8008467746226481E-4</v>
          </cell>
          <cell r="S369">
            <v>7.6928204712446659E-4</v>
          </cell>
        </row>
        <row r="370">
          <cell r="A370">
            <v>45747</v>
          </cell>
          <cell r="B370">
            <v>4.0614999999999997</v>
          </cell>
          <cell r="C370">
            <v>1.3597999999999999</v>
          </cell>
          <cell r="D370">
            <v>1.1594</v>
          </cell>
          <cell r="E370">
            <v>1.4854000000000001</v>
          </cell>
          <cell r="F370">
            <v>1.6075999999999999</v>
          </cell>
          <cell r="G370">
            <v>2.0722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8.9614997151941543E-4</v>
          </cell>
          <cell r="O370">
            <v>-6.5046674028596875E-4</v>
          </cell>
          <cell r="P370">
            <v>-1.1660896080451155E-3</v>
          </cell>
          <cell r="Q370">
            <v>4.9978612392700408E-5</v>
          </cell>
          <cell r="R370">
            <v>1.9534843332201567E-4</v>
          </cell>
          <cell r="S370">
            <v>1.4401294624853756E-3</v>
          </cell>
        </row>
        <row r="371">
          <cell r="A371">
            <v>45777</v>
          </cell>
          <cell r="B371">
            <v>4.0614999999999997</v>
          </cell>
          <cell r="C371">
            <v>1.3621000000000001</v>
          </cell>
          <cell r="D371">
            <v>1.1579999999999999</v>
          </cell>
          <cell r="E371">
            <v>1.4855</v>
          </cell>
          <cell r="F371">
            <v>1.6081000000000001</v>
          </cell>
          <cell r="G371">
            <v>2.0731000000000002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6.9372920386610469E-4</v>
          </cell>
          <cell r="O371">
            <v>-5.6694820000206207E-4</v>
          </cell>
          <cell r="P371">
            <v>-9.4431772432682418E-4</v>
          </cell>
          <cell r="Q371">
            <v>-3.1324522862117291E-5</v>
          </cell>
          <cell r="R371">
            <v>2.5131562629213897E-4</v>
          </cell>
          <cell r="S371">
            <v>1.3556837005073308E-3</v>
          </cell>
        </row>
        <row r="372">
          <cell r="A372">
            <v>45808</v>
          </cell>
          <cell r="B372">
            <v>4.0635000000000003</v>
          </cell>
          <cell r="C372">
            <v>1.3407</v>
          </cell>
          <cell r="D372">
            <v>1.1214</v>
          </cell>
          <cell r="E372">
            <v>1.4716</v>
          </cell>
          <cell r="F372">
            <v>1.5806</v>
          </cell>
          <cell r="G372">
            <v>2.1333000000000002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5.2800526990984589E-4</v>
          </cell>
          <cell r="O372">
            <v>-6.9558852530209991E-4</v>
          </cell>
          <cell r="P372">
            <v>-1.0473108452376545E-3</v>
          </cell>
          <cell r="Q372">
            <v>-2.2545029647756952E-4</v>
          </cell>
          <cell r="R372">
            <v>5.6655284257465242E-5</v>
          </cell>
          <cell r="S372">
            <v>1.7957587339209979E-3</v>
          </cell>
        </row>
        <row r="373">
          <cell r="A373">
            <v>45838</v>
          </cell>
          <cell r="B373">
            <v>4.0627000000000004</v>
          </cell>
          <cell r="C373">
            <v>1.3615999999999999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2.1387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3.536422546248197E-4</v>
          </cell>
          <cell r="O373">
            <v>-4.3134006269614835E-4</v>
          </cell>
          <cell r="P373">
            <v>-8.0798614454854697E-4</v>
          </cell>
          <cell r="Q373">
            <v>-3.1794955208163555E-4</v>
          </cell>
          <cell r="R373">
            <v>1.2681896326047771E-4</v>
          </cell>
          <cell r="S373">
            <v>1.6869700628907491E-3</v>
          </cell>
        </row>
        <row r="374">
          <cell r="A374">
            <v>45869</v>
          </cell>
          <cell r="B374">
            <v>4.0627000000000004</v>
          </cell>
          <cell r="C374">
            <v>1.3508</v>
          </cell>
          <cell r="D374">
            <v>1.083</v>
          </cell>
          <cell r="E374">
            <v>1.4710000000000001</v>
          </cell>
          <cell r="F374">
            <v>1.6775</v>
          </cell>
          <cell r="G374">
            <v>2.1391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2.046874714792679E-4</v>
          </cell>
          <cell r="O374">
            <v>-4.7675789785216248E-4</v>
          </cell>
          <cell r="P374">
            <v>-9.2906375230637165E-4</v>
          </cell>
          <cell r="Q374">
            <v>-3.1063134081774633E-4</v>
          </cell>
          <cell r="R374">
            <v>1.0632037212150514E-3</v>
          </cell>
          <cell r="S374">
            <v>1.5338374271015808E-3</v>
          </cell>
        </row>
        <row r="375">
          <cell r="A375">
            <v>45900</v>
          </cell>
          <cell r="B375">
            <v>4.0427</v>
          </cell>
          <cell r="C375">
            <v>1.3291999999999999</v>
          </cell>
          <cell r="D375">
            <v>1.0717000000000001</v>
          </cell>
          <cell r="E375">
            <v>1.4354</v>
          </cell>
          <cell r="F375">
            <v>1.5892999999999999</v>
          </cell>
          <cell r="G375">
            <v>2.2141000000000002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-1.4064666219540278E-4</v>
          </cell>
          <cell r="O375">
            <v>-6.1348408912267113E-4</v>
          </cell>
          <cell r="P375">
            <v>-7.7831061375899897E-4</v>
          </cell>
          <cell r="Q375">
            <v>-6.549484475905443E-4</v>
          </cell>
          <cell r="R375">
            <v>2.3108011262529038E-4</v>
          </cell>
          <cell r="S375">
            <v>2.0357894374740627E-3</v>
          </cell>
        </row>
        <row r="376">
          <cell r="A376">
            <v>45930</v>
          </cell>
          <cell r="B376">
            <v>4.0693999999999999</v>
          </cell>
          <cell r="C376">
            <v>1.3071999999999999</v>
          </cell>
          <cell r="D376">
            <v>1.0734999999999999</v>
          </cell>
          <cell r="E376">
            <v>1.4358</v>
          </cell>
          <cell r="F376">
            <v>1.5867</v>
          </cell>
          <cell r="G376">
            <v>2.2067999999999999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2.0756452702297422E-6</v>
          </cell>
          <cell r="O376">
            <v>-7.328956141593923E-4</v>
          </cell>
          <cell r="P376">
            <v>-5.2338553535757231E-4</v>
          </cell>
          <cell r="Q376">
            <v>-6.361623084718659E-4</v>
          </cell>
          <cell r="R376">
            <v>2.4763610227244602E-4</v>
          </cell>
          <cell r="S376">
            <v>1.7364593399990013E-3</v>
          </cell>
        </row>
        <row r="377">
          <cell r="A377">
            <v>45961</v>
          </cell>
          <cell r="B377">
            <v>4.0702999999999996</v>
          </cell>
          <cell r="C377">
            <v>1.3087</v>
          </cell>
          <cell r="D377">
            <v>1.0742</v>
          </cell>
          <cell r="E377">
            <v>1.4360999999999999</v>
          </cell>
          <cell r="F377">
            <v>1.5842000000000001</v>
          </cell>
          <cell r="G377">
            <v>2.1985999999999999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-9.9236423083866047E-5</v>
          </cell>
          <cell r="O377">
            <v>-6.2551488919013296E-4</v>
          </cell>
          <cell r="P377">
            <v>-3.0402928644731377E-4</v>
          </cell>
          <cell r="Q377">
            <v>-6.1556115879356503E-4</v>
          </cell>
          <cell r="R377">
            <v>2.5917647333948855E-4</v>
          </cell>
          <cell r="S377">
            <v>1.4521572527809612E-3</v>
          </cell>
        </row>
        <row r="378">
          <cell r="A378">
            <v>45991</v>
          </cell>
          <cell r="B378">
            <v>4.1214000000000004</v>
          </cell>
          <cell r="C378">
            <v>1.3778999999999999</v>
          </cell>
          <cell r="D378">
            <v>1.0585</v>
          </cell>
          <cell r="E378">
            <v>1.5011000000000001</v>
          </cell>
          <cell r="F378">
            <v>1.5833999999999999</v>
          </cell>
          <cell r="G378">
            <v>2.2294</v>
          </cell>
          <cell r="H378">
            <v>4.0960078021396917</v>
          </cell>
          <cell r="I378">
            <v>1.370712005777351</v>
          </cell>
          <cell r="J378">
            <v>1.0878772899587239</v>
          </cell>
          <cell r="K378">
            <v>1.503494485274482</v>
          </cell>
          <cell r="L378">
            <v>1.5585755375414081</v>
          </cell>
          <cell r="M378">
            <v>2.0741680500075539</v>
          </cell>
          <cell r="N378">
            <v>2.5392197860308664E-4</v>
          </cell>
          <cell r="O378">
            <v>7.1879942226489303E-5</v>
          </cell>
          <cell r="P378">
            <v>-2.9377289958723904E-4</v>
          </cell>
          <cell r="Q378">
            <v>-2.3944852744819388E-5</v>
          </cell>
          <cell r="R378">
            <v>2.4824462458591825E-4</v>
          </cell>
          <cell r="S378">
            <v>1.5523194999244616E-3</v>
          </cell>
        </row>
        <row r="379">
          <cell r="A379">
            <v>46022</v>
          </cell>
          <cell r="B379">
            <v>4.2237999999999998</v>
          </cell>
          <cell r="C379">
            <v>1.3794999999999999</v>
          </cell>
          <cell r="D379">
            <v>1.0585</v>
          </cell>
          <cell r="E379">
            <v>1.5023</v>
          </cell>
          <cell r="F379">
            <v>1.5833999999999999</v>
          </cell>
          <cell r="G379">
            <v>2.2281</v>
          </cell>
          <cell r="H379">
            <v>4.1221729146339632</v>
          </cell>
          <cell r="I379">
            <v>1.368700866138187</v>
          </cell>
          <cell r="J379">
            <v>1.066995404839062</v>
          </cell>
          <cell r="K379">
            <v>1.5087574623910081</v>
          </cell>
          <cell r="L379">
            <v>1.554767843485529</v>
          </cell>
          <cell r="M379">
            <v>2.098740597449738</v>
          </cell>
          <cell r="N379">
            <v>1.016270853660366E-3</v>
          </cell>
          <cell r="O379">
            <v>1.079913386181297E-4</v>
          </cell>
          <cell r="P379">
            <v>-8.4954048390619704E-5</v>
          </cell>
          <cell r="Q379">
            <v>-6.4574623910080848E-5</v>
          </cell>
          <cell r="R379">
            <v>2.8632156514470932E-4</v>
          </cell>
          <cell r="S379">
            <v>1.2935940255026201E-3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0.44540000000000002</v>
          </cell>
          <cell r="F15">
            <v>6.7733999999999996</v>
          </cell>
          <cell r="G15" t="e">
            <v>#N/A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0.45290000000000002</v>
          </cell>
          <cell r="F16" t="str">
            <v>#N/A N/A</v>
          </cell>
          <cell r="G16" t="e">
            <v>#N/A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0.4521</v>
          </cell>
          <cell r="F17" t="str">
            <v>#N/A N/A</v>
          </cell>
          <cell r="G17" t="e">
            <v>#N/A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0.45219999999999999</v>
          </cell>
          <cell r="F18" t="str">
            <v>#N/A N/A</v>
          </cell>
          <cell r="G18" t="e">
            <v>#N/A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6.3183999999999996</v>
          </cell>
          <cell r="G21" t="e">
            <v>#N/A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0.86140000000000005</v>
          </cell>
          <cell r="F23">
            <v>6.7712000000000003</v>
          </cell>
          <cell r="G23" t="e">
            <v>#N/A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0.80279999999999996</v>
          </cell>
          <cell r="F24">
            <v>6.7694000000000001</v>
          </cell>
          <cell r="G24" t="e">
            <v>#N/A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0.79330000000000001</v>
          </cell>
          <cell r="F25" t="str">
            <v>#N/A N/A</v>
          </cell>
          <cell r="G25" t="e">
            <v>#N/A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0.79390000000000005</v>
          </cell>
          <cell r="F26">
            <v>5.7473000000000001</v>
          </cell>
          <cell r="G26" t="e">
            <v>#N/A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0.79120000000000001</v>
          </cell>
          <cell r="F27">
            <v>5.7283999999999997</v>
          </cell>
          <cell r="G27" t="e">
            <v>#N/A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0.77929999999999999</v>
          </cell>
          <cell r="F28" t="str">
            <v>#N/A N/A</v>
          </cell>
          <cell r="G28" t="e">
            <v>#N/A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0.77890000000000004</v>
          </cell>
          <cell r="F29" t="str">
            <v>#N/A N/A</v>
          </cell>
          <cell r="G29" t="e">
            <v>#N/A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0.7802</v>
          </cell>
          <cell r="F30" t="str">
            <v>#N/A N/A</v>
          </cell>
          <cell r="G30" t="e">
            <v>#N/A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6.1315999999999997</v>
          </cell>
          <cell r="G33" t="e">
            <v>#N/A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</row>
        <row r="35">
          <cell r="A35">
            <v>35581</v>
          </cell>
          <cell r="B35">
            <v>6.0364000000000004</v>
          </cell>
          <cell r="C35" t="e">
            <v>#N/A</v>
          </cell>
          <cell r="D35" t="e">
            <v>#N/A</v>
          </cell>
          <cell r="E35">
            <v>1.0391999999999999</v>
          </cell>
          <cell r="F35">
            <v>6.0770999999999997</v>
          </cell>
          <cell r="G35" t="e">
            <v>#N/A</v>
          </cell>
        </row>
        <row r="36">
          <cell r="A36">
            <v>35611</v>
          </cell>
          <cell r="B36">
            <v>5.9988999999999999</v>
          </cell>
          <cell r="C36" t="e">
            <v>#N/A</v>
          </cell>
          <cell r="D36" t="e">
            <v>#N/A</v>
          </cell>
          <cell r="E36">
            <v>1.0405</v>
          </cell>
          <cell r="F36">
            <v>5.952</v>
          </cell>
          <cell r="G36" t="e">
            <v>#N/A</v>
          </cell>
        </row>
        <row r="37">
          <cell r="A37">
            <v>35642</v>
          </cell>
          <cell r="B37">
            <v>6.0019999999999998</v>
          </cell>
          <cell r="C37" t="e">
            <v>#N/A</v>
          </cell>
          <cell r="D37" t="e">
            <v>#N/A</v>
          </cell>
          <cell r="E37">
            <v>1.0421</v>
          </cell>
          <cell r="F37">
            <v>5.9240000000000004</v>
          </cell>
          <cell r="G37" t="e">
            <v>#N/A</v>
          </cell>
        </row>
        <row r="38">
          <cell r="A38">
            <v>35673</v>
          </cell>
          <cell r="B38">
            <v>5.8437000000000001</v>
          </cell>
          <cell r="C38" t="e">
            <v>#N/A</v>
          </cell>
          <cell r="D38" t="e">
            <v>#N/A</v>
          </cell>
          <cell r="E38">
            <v>1.0429999999999999</v>
          </cell>
          <cell r="F38">
            <v>5.9021999999999997</v>
          </cell>
          <cell r="G38" t="e">
            <v>#N/A</v>
          </cell>
        </row>
        <row r="39">
          <cell r="A39">
            <v>35703</v>
          </cell>
          <cell r="B39">
            <v>5.8779000000000003</v>
          </cell>
          <cell r="C39" t="e">
            <v>#N/A</v>
          </cell>
          <cell r="D39" t="e">
            <v>#N/A</v>
          </cell>
          <cell r="E39">
            <v>1.0419</v>
          </cell>
          <cell r="F39">
            <v>5.8461999999999996</v>
          </cell>
          <cell r="G39" t="e">
            <v>#N/A</v>
          </cell>
        </row>
        <row r="40">
          <cell r="A40">
            <v>35734</v>
          </cell>
          <cell r="B40">
            <v>5.9004000000000003</v>
          </cell>
          <cell r="C40" t="e">
            <v>#N/A</v>
          </cell>
          <cell r="D40" t="e">
            <v>#N/A</v>
          </cell>
          <cell r="E40">
            <v>1.0568</v>
          </cell>
          <cell r="F40" t="str">
            <v>#N/A N/A</v>
          </cell>
          <cell r="G40" t="e">
            <v>#N/A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1.0563</v>
          </cell>
          <cell r="F41" t="str">
            <v>#N/A N/A</v>
          </cell>
          <cell r="G41" t="e">
            <v>#N/A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1.0569</v>
          </cell>
          <cell r="F42" t="str">
            <v>#N/A N/A</v>
          </cell>
          <cell r="G42" t="e">
            <v>#N/A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5.6618000000000004</v>
          </cell>
          <cell r="G45" t="e">
            <v>#N/A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</row>
        <row r="47">
          <cell r="A47">
            <v>35946</v>
          </cell>
          <cell r="B47">
            <v>5.3045</v>
          </cell>
          <cell r="C47" t="e">
            <v>#N/A</v>
          </cell>
          <cell r="D47" t="e">
            <v>#N/A</v>
          </cell>
          <cell r="E47">
            <v>0.29630000000000001</v>
          </cell>
          <cell r="F47">
            <v>5.3029999999999999</v>
          </cell>
          <cell r="G47" t="e">
            <v>#N/A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0.19639999999999999</v>
          </cell>
          <cell r="F48">
            <v>5.2704000000000004</v>
          </cell>
          <cell r="G48" t="e">
            <v>#N/A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0.19700000000000001</v>
          </cell>
          <cell r="F49" t="str">
            <v>#N/A N/A</v>
          </cell>
          <cell r="G49" t="e">
            <v>#N/A</v>
          </cell>
        </row>
        <row r="50">
          <cell r="A50">
            <v>36038</v>
          </cell>
          <cell r="B50">
            <v>5.2103999999999999</v>
          </cell>
          <cell r="C50" t="e">
            <v>#N/A</v>
          </cell>
          <cell r="D50" t="e">
            <v>#N/A</v>
          </cell>
          <cell r="E50">
            <v>0.22439999999999999</v>
          </cell>
          <cell r="F50" t="str">
            <v>#N/A N/A</v>
          </cell>
          <cell r="G50" t="e">
            <v>#N/A</v>
          </cell>
        </row>
        <row r="51">
          <cell r="A51">
            <v>36068</v>
          </cell>
          <cell r="B51">
            <v>5.4279999999999999</v>
          </cell>
          <cell r="C51" t="e">
            <v>#N/A</v>
          </cell>
          <cell r="D51" t="e">
            <v>#N/A</v>
          </cell>
          <cell r="E51">
            <v>0.22439999999999999</v>
          </cell>
          <cell r="F51">
            <v>4.4927999999999999</v>
          </cell>
          <cell r="G51" t="e">
            <v>#N/A</v>
          </cell>
        </row>
        <row r="52">
          <cell r="A52">
            <v>36099</v>
          </cell>
          <cell r="B52">
            <v>5.4359999999999999</v>
          </cell>
          <cell r="C52" t="e">
            <v>#N/A</v>
          </cell>
          <cell r="D52" t="e">
            <v>#N/A</v>
          </cell>
          <cell r="E52">
            <v>0.22070000000000001</v>
          </cell>
          <cell r="F52" t="str">
            <v>#N/A N/A</v>
          </cell>
          <cell r="G52" t="e">
            <v>#N/A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0.22140000000000001</v>
          </cell>
          <cell r="F53" t="str">
            <v>#N/A N/A</v>
          </cell>
          <cell r="G53" t="e">
            <v>#N/A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0.2213</v>
          </cell>
          <cell r="F54" t="str">
            <v>#N/A N/A</v>
          </cell>
          <cell r="G54" t="e">
            <v>#N/A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</row>
        <row r="56">
          <cell r="A56">
            <v>36219</v>
          </cell>
          <cell r="B56">
            <v>4.9344000000000001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36250</v>
          </cell>
          <cell r="B57">
            <v>7.1417000000000002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2.3433000000000002</v>
          </cell>
          <cell r="G57" t="e">
            <v>#N/A</v>
          </cell>
        </row>
        <row r="58">
          <cell r="A58">
            <v>36280</v>
          </cell>
          <cell r="B58">
            <v>7.2222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</row>
        <row r="59">
          <cell r="A59">
            <v>36311</v>
          </cell>
          <cell r="B59">
            <v>4.9987000000000004</v>
          </cell>
          <cell r="C59" t="e">
            <v>#N/A</v>
          </cell>
          <cell r="D59" t="e">
            <v>#N/A</v>
          </cell>
          <cell r="E59">
            <v>-0.8367</v>
          </cell>
          <cell r="F59" t="str">
            <v>#N/A N/A</v>
          </cell>
          <cell r="G59" t="e">
            <v>#N/A</v>
          </cell>
        </row>
        <row r="60">
          <cell r="A60">
            <v>36341</v>
          </cell>
          <cell r="B60">
            <v>4.8639000000000001</v>
          </cell>
          <cell r="C60" t="e">
            <v>#N/A</v>
          </cell>
          <cell r="D60" t="e">
            <v>#N/A</v>
          </cell>
          <cell r="E60">
            <v>-0.86880000000000002</v>
          </cell>
          <cell r="F60">
            <v>3.2980999999999998</v>
          </cell>
          <cell r="G60" t="e">
            <v>#N/A</v>
          </cell>
        </row>
        <row r="61">
          <cell r="A61">
            <v>36372</v>
          </cell>
          <cell r="B61">
            <v>4.8766999999999996</v>
          </cell>
          <cell r="C61" t="e">
            <v>#N/A</v>
          </cell>
          <cell r="D61" t="e">
            <v>#N/A</v>
          </cell>
          <cell r="E61">
            <v>-0.86329999999999996</v>
          </cell>
          <cell r="F61" t="str">
            <v>#N/A N/A</v>
          </cell>
          <cell r="G61" t="e">
            <v>#N/A</v>
          </cell>
        </row>
        <row r="62">
          <cell r="A62">
            <v>36403</v>
          </cell>
          <cell r="B62">
            <v>4.6197999999999997</v>
          </cell>
          <cell r="C62" t="e">
            <v>#N/A</v>
          </cell>
          <cell r="D62" t="e">
            <v>#N/A</v>
          </cell>
          <cell r="E62">
            <v>-0.79400000000000004</v>
          </cell>
          <cell r="F62" t="str">
            <v>#N/A N/A</v>
          </cell>
          <cell r="G62" t="e">
            <v>#N/A</v>
          </cell>
        </row>
        <row r="63">
          <cell r="A63">
            <v>36433</v>
          </cell>
          <cell r="B63">
            <v>4.7737999999999996</v>
          </cell>
          <cell r="C63" t="e">
            <v>#N/A</v>
          </cell>
          <cell r="D63" t="e">
            <v>#N/A</v>
          </cell>
          <cell r="E63">
            <v>-0.79379999999999995</v>
          </cell>
          <cell r="F63">
            <v>2.9176000000000002</v>
          </cell>
          <cell r="G63" t="e">
            <v>#N/A</v>
          </cell>
        </row>
        <row r="64">
          <cell r="A64">
            <v>36464</v>
          </cell>
          <cell r="B64">
            <v>4.7812000000000001</v>
          </cell>
          <cell r="C64" t="e">
            <v>#N/A</v>
          </cell>
          <cell r="D64" t="e">
            <v>#N/A</v>
          </cell>
          <cell r="E64">
            <v>-0.83040000000000003</v>
          </cell>
          <cell r="F64" t="str">
            <v>#N/A N/A</v>
          </cell>
          <cell r="G64" t="e">
            <v>#N/A</v>
          </cell>
        </row>
        <row r="65">
          <cell r="A65">
            <v>36494</v>
          </cell>
          <cell r="B65">
            <v>5.0643000000000002</v>
          </cell>
          <cell r="C65" t="e">
            <v>#N/A</v>
          </cell>
          <cell r="D65" t="e">
            <v>#N/A</v>
          </cell>
          <cell r="E65">
            <v>-0.82869999999999999</v>
          </cell>
          <cell r="F65">
            <v>4.0502000000000002</v>
          </cell>
          <cell r="G65" t="e">
            <v>#N/A</v>
          </cell>
        </row>
        <row r="66">
          <cell r="A66">
            <v>36525</v>
          </cell>
          <cell r="B66">
            <v>4.9409999999999998</v>
          </cell>
          <cell r="C66" t="e">
            <v>#N/A</v>
          </cell>
          <cell r="D66" t="e">
            <v>#N/A</v>
          </cell>
          <cell r="E66">
            <v>-0.82769999999999999</v>
          </cell>
          <cell r="F66">
            <v>3.8725000000000001</v>
          </cell>
          <cell r="G66" t="e">
            <v>#N/A</v>
          </cell>
        </row>
        <row r="67">
          <cell r="A67">
            <v>36556</v>
          </cell>
          <cell r="B67">
            <v>5.0039999999999996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4.0759999999999996</v>
          </cell>
          <cell r="G67" t="e">
            <v>#N/A</v>
          </cell>
        </row>
        <row r="68">
          <cell r="A68">
            <v>36585</v>
          </cell>
          <cell r="B68">
            <v>5.0110000000000001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4.0595999999999997</v>
          </cell>
          <cell r="G68" t="e">
            <v>#N/A</v>
          </cell>
        </row>
        <row r="69">
          <cell r="A69">
            <v>36616</v>
          </cell>
          <cell r="B69">
            <v>5.1756000000000002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4.7568000000000001</v>
          </cell>
          <cell r="G69" t="e">
            <v>#N/A</v>
          </cell>
        </row>
        <row r="70">
          <cell r="A70">
            <v>36646</v>
          </cell>
          <cell r="B70">
            <v>5.2358000000000002</v>
          </cell>
          <cell r="C70" t="e">
            <v>#N/A</v>
          </cell>
          <cell r="D70" t="e">
            <v>#N/A</v>
          </cell>
          <cell r="E70">
            <v>0.40179999999999999</v>
          </cell>
          <cell r="F70">
            <v>9.8573000000000004</v>
          </cell>
          <cell r="G70" t="e">
            <v>#N/A</v>
          </cell>
        </row>
        <row r="71">
          <cell r="A71">
            <v>36677</v>
          </cell>
          <cell r="B71">
            <v>5.4814999999999996</v>
          </cell>
          <cell r="C71" t="e">
            <v>#N/A</v>
          </cell>
          <cell r="D71" t="e">
            <v>#N/A</v>
          </cell>
          <cell r="E71">
            <v>0.4546</v>
          </cell>
          <cell r="F71">
            <v>8.7451000000000008</v>
          </cell>
          <cell r="G71" t="e">
            <v>#N/A</v>
          </cell>
        </row>
        <row r="72">
          <cell r="A72">
            <v>36707</v>
          </cell>
          <cell r="B72">
            <v>5.4170999999999996</v>
          </cell>
          <cell r="C72" t="e">
            <v>#N/A</v>
          </cell>
          <cell r="D72" t="e">
            <v>#N/A</v>
          </cell>
          <cell r="E72">
            <v>0.39979999999999999</v>
          </cell>
          <cell r="F72">
            <v>8.6873000000000005</v>
          </cell>
          <cell r="G72" t="e">
            <v>#N/A</v>
          </cell>
        </row>
        <row r="73">
          <cell r="A73">
            <v>36738</v>
          </cell>
          <cell r="B73">
            <v>5.3998999999999997</v>
          </cell>
          <cell r="C73" t="e">
            <v>#N/A</v>
          </cell>
          <cell r="D73" t="e">
            <v>#N/A</v>
          </cell>
          <cell r="E73">
            <v>0.41930000000000001</v>
          </cell>
          <cell r="F73">
            <v>8.0793999999999997</v>
          </cell>
          <cell r="G73" t="e">
            <v>#N/A</v>
          </cell>
        </row>
        <row r="74">
          <cell r="A74">
            <v>36769</v>
          </cell>
          <cell r="B74">
            <v>4.8754</v>
          </cell>
          <cell r="C74" t="e">
            <v>#N/A</v>
          </cell>
          <cell r="D74" t="e">
            <v>#N/A</v>
          </cell>
          <cell r="E74">
            <v>0.43909999999999999</v>
          </cell>
          <cell r="F74">
            <v>11.112500000000001</v>
          </cell>
          <cell r="G74" t="e">
            <v>#N/A</v>
          </cell>
        </row>
        <row r="75">
          <cell r="A75">
            <v>36799</v>
          </cell>
          <cell r="B75">
            <v>5.2233000000000001</v>
          </cell>
          <cell r="C75" t="e">
            <v>#N/A</v>
          </cell>
          <cell r="D75" t="e">
            <v>#N/A</v>
          </cell>
          <cell r="E75">
            <v>0.44230000000000003</v>
          </cell>
          <cell r="F75">
            <v>9.6301000000000005</v>
          </cell>
          <cell r="G75" t="e">
            <v>#N/A</v>
          </cell>
        </row>
        <row r="76">
          <cell r="A76">
            <v>36830</v>
          </cell>
          <cell r="B76">
            <v>5.2256999999999998</v>
          </cell>
          <cell r="C76" t="e">
            <v>#N/A</v>
          </cell>
          <cell r="D76" t="e">
            <v>#N/A</v>
          </cell>
          <cell r="E76">
            <v>0.44769999999999999</v>
          </cell>
          <cell r="F76">
            <v>12.0113</v>
          </cell>
          <cell r="G76" t="e">
            <v>#N/A</v>
          </cell>
        </row>
        <row r="77">
          <cell r="A77">
            <v>36860</v>
          </cell>
          <cell r="B77">
            <v>5.0378999999999996</v>
          </cell>
          <cell r="C77" t="e">
            <v>#N/A</v>
          </cell>
          <cell r="D77" t="e">
            <v>#N/A</v>
          </cell>
          <cell r="E77">
            <v>1.2883</v>
          </cell>
          <cell r="F77">
            <v>11.1912</v>
          </cell>
          <cell r="G77" t="e">
            <v>#N/A</v>
          </cell>
        </row>
        <row r="78">
          <cell r="A78">
            <v>36891</v>
          </cell>
          <cell r="B78">
            <v>5.1166999999999998</v>
          </cell>
          <cell r="C78" t="e">
            <v>#N/A</v>
          </cell>
          <cell r="D78" t="e">
            <v>#N/A</v>
          </cell>
          <cell r="E78">
            <v>1.2885</v>
          </cell>
          <cell r="F78">
            <v>10.998699999999999</v>
          </cell>
          <cell r="G78" t="e">
            <v>#N/A</v>
          </cell>
        </row>
        <row r="79">
          <cell r="A79">
            <v>36922</v>
          </cell>
          <cell r="B79">
            <v>5.2324999999999999</v>
          </cell>
          <cell r="C79" t="e">
            <v>#N/A</v>
          </cell>
          <cell r="D79" t="e">
            <v>#N/A</v>
          </cell>
          <cell r="E79">
            <v>1.2795000000000001</v>
          </cell>
          <cell r="F79">
            <v>10.924300000000001</v>
          </cell>
          <cell r="G79" t="e">
            <v>#N/A</v>
          </cell>
        </row>
        <row r="80">
          <cell r="A80">
            <v>36950</v>
          </cell>
          <cell r="B80">
            <v>4.9561999999999999</v>
          </cell>
          <cell r="C80" t="e">
            <v>#N/A</v>
          </cell>
          <cell r="D80" t="e">
            <v>#N/A</v>
          </cell>
          <cell r="E80">
            <v>1.29</v>
          </cell>
          <cell r="F80">
            <v>10.8575</v>
          </cell>
          <cell r="G80" t="e">
            <v>#N/A</v>
          </cell>
        </row>
        <row r="81">
          <cell r="A81">
            <v>36981</v>
          </cell>
          <cell r="B81">
            <v>5.0160999999999998</v>
          </cell>
          <cell r="C81" t="e">
            <v>#N/A</v>
          </cell>
          <cell r="D81" t="e">
            <v>#N/A</v>
          </cell>
          <cell r="E81">
            <v>1.2774000000000001</v>
          </cell>
          <cell r="F81">
            <v>10.6304</v>
          </cell>
          <cell r="G81" t="e">
            <v>#N/A</v>
          </cell>
        </row>
        <row r="82">
          <cell r="A82">
            <v>37011</v>
          </cell>
          <cell r="B82">
            <v>4.9035000000000002</v>
          </cell>
          <cell r="C82" t="e">
            <v>#N/A</v>
          </cell>
          <cell r="D82" t="e">
            <v>#N/A</v>
          </cell>
          <cell r="E82">
            <v>1.121</v>
          </cell>
          <cell r="F82">
            <v>6.2979000000000003</v>
          </cell>
          <cell r="G82" t="e">
            <v>#N/A</v>
          </cell>
        </row>
        <row r="83">
          <cell r="A83">
            <v>37042</v>
          </cell>
          <cell r="B83">
            <v>4.2709000000000001</v>
          </cell>
          <cell r="C83" t="e">
            <v>#N/A</v>
          </cell>
          <cell r="D83" t="e">
            <v>#N/A</v>
          </cell>
          <cell r="E83">
            <v>1.4927999999999999</v>
          </cell>
          <cell r="F83">
            <v>5.6759000000000004</v>
          </cell>
          <cell r="G83" t="e">
            <v>#N/A</v>
          </cell>
        </row>
        <row r="84">
          <cell r="A84">
            <v>37072</v>
          </cell>
          <cell r="B84">
            <v>4.1475</v>
          </cell>
          <cell r="C84" t="e">
            <v>#N/A</v>
          </cell>
          <cell r="D84" t="e">
            <v>#N/A</v>
          </cell>
          <cell r="E84">
            <v>1.4789000000000001</v>
          </cell>
          <cell r="F84">
            <v>5.7918000000000003</v>
          </cell>
          <cell r="G84" t="e">
            <v>#N/A</v>
          </cell>
        </row>
        <row r="85">
          <cell r="A85">
            <v>37103</v>
          </cell>
          <cell r="B85">
            <v>4.1786000000000003</v>
          </cell>
          <cell r="C85" t="e">
            <v>#N/A</v>
          </cell>
          <cell r="D85" t="e">
            <v>#N/A</v>
          </cell>
          <cell r="E85">
            <v>1.4706999999999999</v>
          </cell>
          <cell r="F85">
            <v>6.5990000000000002</v>
          </cell>
          <cell r="G85" t="e">
            <v>#N/A</v>
          </cell>
        </row>
        <row r="86">
          <cell r="A86">
            <v>37134</v>
          </cell>
          <cell r="B86">
            <v>3.4216000000000002</v>
          </cell>
          <cell r="C86" t="e">
            <v>#N/A</v>
          </cell>
          <cell r="D86" t="e">
            <v>#N/A</v>
          </cell>
          <cell r="E86">
            <v>1.4630000000000001</v>
          </cell>
          <cell r="F86">
            <v>5.0259999999999998</v>
          </cell>
          <cell r="G86" t="str">
            <v>#N/A N/A</v>
          </cell>
        </row>
        <row r="87">
          <cell r="A87">
            <v>37164</v>
          </cell>
          <cell r="B87">
            <v>3.0314000000000001</v>
          </cell>
          <cell r="C87" t="e">
            <v>#N/A</v>
          </cell>
          <cell r="D87" t="e">
            <v>#N/A</v>
          </cell>
          <cell r="E87">
            <v>1.4623999999999999</v>
          </cell>
          <cell r="F87">
            <v>4.8922999999999996</v>
          </cell>
          <cell r="G87">
            <v>5.0195999999999996</v>
          </cell>
        </row>
        <row r="88">
          <cell r="A88">
            <v>37195</v>
          </cell>
          <cell r="B88">
            <v>3.0503999999999998</v>
          </cell>
          <cell r="C88" t="e">
            <v>#N/A</v>
          </cell>
          <cell r="D88" t="e">
            <v>#N/A</v>
          </cell>
          <cell r="E88">
            <v>1.3716999999999999</v>
          </cell>
          <cell r="F88">
            <v>4.3868999999999998</v>
          </cell>
          <cell r="G88">
            <v>5.2417999999999996</v>
          </cell>
        </row>
        <row r="89">
          <cell r="A89">
            <v>37225</v>
          </cell>
          <cell r="B89">
            <v>2.7614999999999998</v>
          </cell>
          <cell r="C89" t="e">
            <v>#N/A</v>
          </cell>
          <cell r="D89" t="e">
            <v>#N/A</v>
          </cell>
          <cell r="E89">
            <v>1.196</v>
          </cell>
          <cell r="F89">
            <v>4.2041000000000004</v>
          </cell>
          <cell r="G89">
            <v>5.3182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2.5013000000000001</v>
          </cell>
          <cell r="C93" t="e">
            <v>#N/A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 t="e">
            <v>#N/A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0.56830000000000003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2.8845000000000001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2.9163000000000001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0.67700000000000005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0.74029999999999996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0.76129999999999998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1.4883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3.3576999999999999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2.1440000000000001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1.641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3.0828000000000002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3.1093000000000002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0.62070000000000003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0.68569999999999998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3.1715</v>
          </cell>
          <cell r="C115">
            <v>1.3364</v>
          </cell>
          <cell r="D115">
            <v>0.70709999999999995</v>
          </cell>
          <cell r="E115">
            <v>1.1785000000000001</v>
          </cell>
          <cell r="F115">
            <v>4.2068000000000003</v>
          </cell>
          <cell r="G115">
            <v>6.6471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4.7004999999999999</v>
          </cell>
          <cell r="C116">
            <v>1.331</v>
          </cell>
          <cell r="D116">
            <v>0.59499999999999997</v>
          </cell>
          <cell r="E116">
            <v>1.2033</v>
          </cell>
          <cell r="F116">
            <v>4.8876999999999997</v>
          </cell>
          <cell r="G116">
            <v>7.0076000000000001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4.4763999999999999</v>
          </cell>
          <cell r="C117">
            <v>2.2679999999999998</v>
          </cell>
          <cell r="D117">
            <v>1.6749000000000001</v>
          </cell>
          <cell r="E117">
            <v>1.2123999999999999</v>
          </cell>
          <cell r="F117">
            <v>4.2606000000000002</v>
          </cell>
          <cell r="G117">
            <v>6.7061999999999999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4.4301000000000004</v>
          </cell>
          <cell r="C118">
            <v>1.8819999999999999</v>
          </cell>
          <cell r="D118">
            <v>3.8681000000000001</v>
          </cell>
          <cell r="E118">
            <v>1.212</v>
          </cell>
          <cell r="F118">
            <v>4.3296999999999999</v>
          </cell>
          <cell r="G118">
            <v>5.5621999999999998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4.4386000000000001</v>
          </cell>
          <cell r="C119">
            <v>2.1861999999999999</v>
          </cell>
          <cell r="D119">
            <v>3.46</v>
          </cell>
          <cell r="E119">
            <v>1.9320999999999999</v>
          </cell>
          <cell r="F119">
            <v>4.7103999999999999</v>
          </cell>
          <cell r="G119">
            <v>5.4897999999999998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4.3836000000000004</v>
          </cell>
          <cell r="C120">
            <v>2.1076999999999999</v>
          </cell>
          <cell r="D120">
            <v>2.3311999999999999</v>
          </cell>
          <cell r="E120">
            <v>2.0825</v>
          </cell>
          <cell r="F120">
            <v>4.9215999999999998</v>
          </cell>
          <cell r="G120">
            <v>5.4867999999999997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4.3874000000000004</v>
          </cell>
          <cell r="C121">
            <v>2.1619000000000002</v>
          </cell>
          <cell r="D121">
            <v>2.7494999999999998</v>
          </cell>
          <cell r="E121">
            <v>2.1215999999999999</v>
          </cell>
          <cell r="F121">
            <v>4.6714000000000002</v>
          </cell>
          <cell r="G121">
            <v>7.0429000000000004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4.4429999999999996</v>
          </cell>
          <cell r="C122">
            <v>2.6562000000000001</v>
          </cell>
          <cell r="D122">
            <v>3.1238999999999999</v>
          </cell>
          <cell r="E122">
            <v>2.0901000000000001</v>
          </cell>
          <cell r="F122">
            <v>4.617</v>
          </cell>
          <cell r="G122">
            <v>7.6581000000000001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4.3292999999999999</v>
          </cell>
          <cell r="C123">
            <v>2.4413</v>
          </cell>
          <cell r="D123">
            <v>4.2869999999999999</v>
          </cell>
          <cell r="E123">
            <v>2.0886999999999998</v>
          </cell>
          <cell r="F123">
            <v>5.1551</v>
          </cell>
          <cell r="G123">
            <v>7.6238000000000001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4.3426999999999998</v>
          </cell>
          <cell r="C124">
            <v>2.4380999999999999</v>
          </cell>
          <cell r="D124">
            <v>4.2868000000000004</v>
          </cell>
          <cell r="E124">
            <v>2.6488999999999998</v>
          </cell>
          <cell r="F124">
            <v>5.4855</v>
          </cell>
          <cell r="G124">
            <v>6.3273000000000001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4.2728999999999999</v>
          </cell>
          <cell r="C125">
            <v>2.5112999999999999</v>
          </cell>
          <cell r="D125">
            <v>3.2698</v>
          </cell>
          <cell r="E125">
            <v>2.5004</v>
          </cell>
          <cell r="F125">
            <v>5.4614000000000003</v>
          </cell>
          <cell r="G125">
            <v>6.3852000000000002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4.2591000000000001</v>
          </cell>
          <cell r="C126">
            <v>2.5097</v>
          </cell>
          <cell r="D126">
            <v>3.2725</v>
          </cell>
          <cell r="E126">
            <v>2.5489999999999999</v>
          </cell>
          <cell r="F126">
            <v>5.5384000000000002</v>
          </cell>
          <cell r="G126">
            <v>6.4287000000000001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4.2606999999999999</v>
          </cell>
          <cell r="C127">
            <v>2.512</v>
          </cell>
          <cell r="D127">
            <v>3.2927</v>
          </cell>
          <cell r="E127">
            <v>2.5476999999999999</v>
          </cell>
          <cell r="F127">
            <v>5.2179000000000002</v>
          </cell>
          <cell r="G127">
            <v>6.3282999999999996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5.2915999999999999</v>
          </cell>
          <cell r="C128">
            <v>2.5724999999999998</v>
          </cell>
          <cell r="D128">
            <v>2.8996</v>
          </cell>
          <cell r="E128">
            <v>2.5186000000000002</v>
          </cell>
          <cell r="F128">
            <v>6.0564999999999998</v>
          </cell>
          <cell r="G128">
            <v>6.3457999999999997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4.7157999999999998</v>
          </cell>
          <cell r="C129">
            <v>2.9889999999999999</v>
          </cell>
          <cell r="D129">
            <v>4.3617999999999997</v>
          </cell>
          <cell r="E129">
            <v>2.5226000000000002</v>
          </cell>
          <cell r="F129">
            <v>5.6585999999999999</v>
          </cell>
          <cell r="G129">
            <v>6.8650000000000002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4.7133000000000003</v>
          </cell>
          <cell r="C130">
            <v>3.1025</v>
          </cell>
          <cell r="D130">
            <v>4.4503000000000004</v>
          </cell>
          <cell r="E130">
            <v>2.7263999999999999</v>
          </cell>
          <cell r="F130">
            <v>5.8026999999999997</v>
          </cell>
          <cell r="G130">
            <v>9.7927999999999997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4.6718000000000002</v>
          </cell>
          <cell r="C131">
            <v>3.121</v>
          </cell>
          <cell r="D131">
            <v>4.1628999999999996</v>
          </cell>
          <cell r="E131">
            <v>2.819</v>
          </cell>
          <cell r="F131">
            <v>5.8875999999999999</v>
          </cell>
          <cell r="G131">
            <v>9.5792999999999999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4.6513</v>
          </cell>
          <cell r="C132">
            <v>3.1051000000000002</v>
          </cell>
          <cell r="D132">
            <v>3.3599000000000001</v>
          </cell>
          <cell r="E132">
            <v>2.7919999999999998</v>
          </cell>
          <cell r="F132">
            <v>5.8974000000000002</v>
          </cell>
          <cell r="G132">
            <v>9.5364000000000004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4.6524999999999999</v>
          </cell>
          <cell r="C133">
            <v>3.1051000000000002</v>
          </cell>
          <cell r="D133">
            <v>3.1029</v>
          </cell>
          <cell r="E133">
            <v>2.7772000000000001</v>
          </cell>
          <cell r="F133">
            <v>5.8051000000000004</v>
          </cell>
          <cell r="G133">
            <v>8.5157000000000007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4.7618999999999998</v>
          </cell>
          <cell r="C134">
            <v>3.1051000000000002</v>
          </cell>
          <cell r="D134">
            <v>3.891</v>
          </cell>
          <cell r="E134">
            <v>3.0964999999999998</v>
          </cell>
          <cell r="F134">
            <v>5.8051000000000004</v>
          </cell>
          <cell r="G134">
            <v>8.0915999999999997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4.7991000000000001</v>
          </cell>
          <cell r="C135">
            <v>2.8574999999999999</v>
          </cell>
          <cell r="D135">
            <v>3.8982999999999999</v>
          </cell>
          <cell r="E135">
            <v>2.9228000000000001</v>
          </cell>
          <cell r="F135">
            <v>6.5400999999999998</v>
          </cell>
          <cell r="G135">
            <v>7.9870000000000001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4.8025000000000002</v>
          </cell>
          <cell r="C136">
            <v>2.8527999999999998</v>
          </cell>
          <cell r="D136">
            <v>5.0442</v>
          </cell>
          <cell r="E136">
            <v>2.8551000000000002</v>
          </cell>
          <cell r="F136">
            <v>6.4089999999999998</v>
          </cell>
          <cell r="G136">
            <v>9.5923999999999996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4.8583999999999996</v>
          </cell>
          <cell r="C137">
            <v>2.7905000000000002</v>
          </cell>
          <cell r="D137">
            <v>4.4619999999999997</v>
          </cell>
          <cell r="E137">
            <v>3.1659000000000002</v>
          </cell>
          <cell r="F137">
            <v>6.4424999999999999</v>
          </cell>
          <cell r="G137">
            <v>9.5614000000000008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4.8784000000000001</v>
          </cell>
          <cell r="C138">
            <v>2.7936000000000001</v>
          </cell>
          <cell r="D138">
            <v>4.4253999999999998</v>
          </cell>
          <cell r="E138">
            <v>3.1707999999999998</v>
          </cell>
          <cell r="F138">
            <v>6.452</v>
          </cell>
          <cell r="G138">
            <v>9.4855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4.7889999999999997</v>
          </cell>
          <cell r="C139">
            <v>2.7942999999999998</v>
          </cell>
          <cell r="D139">
            <v>4.7857000000000003</v>
          </cell>
          <cell r="E139">
            <v>3.1640000000000001</v>
          </cell>
          <cell r="F139">
            <v>5.9867999999999997</v>
          </cell>
          <cell r="G139">
            <v>10.093999999999999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5.5301</v>
          </cell>
          <cell r="C140">
            <v>2.8435999999999999</v>
          </cell>
          <cell r="D140">
            <v>4.8517000000000001</v>
          </cell>
          <cell r="E140">
            <v>3.3713000000000002</v>
          </cell>
          <cell r="F140">
            <v>6.1284999999999998</v>
          </cell>
          <cell r="G140">
            <v>10.023400000000001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5.2310999999999996</v>
          </cell>
          <cell r="C141">
            <v>2.7473999999999998</v>
          </cell>
          <cell r="D141">
            <v>4.96</v>
          </cell>
          <cell r="E141">
            <v>3.3696000000000002</v>
          </cell>
          <cell r="F141">
            <v>6.4819000000000004</v>
          </cell>
          <cell r="G141">
            <v>10.0724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5.2276999999999996</v>
          </cell>
          <cell r="C142">
            <v>2.7185000000000001</v>
          </cell>
          <cell r="D142">
            <v>4.8051000000000004</v>
          </cell>
          <cell r="E142">
            <v>3.4104999999999999</v>
          </cell>
          <cell r="F142">
            <v>6.4031000000000002</v>
          </cell>
          <cell r="G142">
            <v>9.5517000000000003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5.2263000000000002</v>
          </cell>
          <cell r="C143">
            <v>2.827</v>
          </cell>
          <cell r="D143">
            <v>4.9063999999999997</v>
          </cell>
          <cell r="E143">
            <v>3.65</v>
          </cell>
          <cell r="F143">
            <v>6.4406999999999996</v>
          </cell>
          <cell r="G143">
            <v>9.3462999999999994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5.2438000000000002</v>
          </cell>
          <cell r="C144">
            <v>2.8176999999999999</v>
          </cell>
          <cell r="D144">
            <v>5.0076000000000001</v>
          </cell>
          <cell r="E144">
            <v>3.7542</v>
          </cell>
          <cell r="F144">
            <v>6.4377000000000004</v>
          </cell>
          <cell r="G144">
            <v>9.3347999999999995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5.2404999999999999</v>
          </cell>
          <cell r="C145">
            <v>2.8170999999999999</v>
          </cell>
          <cell r="D145">
            <v>3.8216000000000001</v>
          </cell>
          <cell r="E145">
            <v>3.7793000000000001</v>
          </cell>
          <cell r="F145">
            <v>6.1919000000000004</v>
          </cell>
          <cell r="G145">
            <v>11.206899999999999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5.1980000000000004</v>
          </cell>
          <cell r="C146">
            <v>2.9598</v>
          </cell>
          <cell r="D146">
            <v>5.7106000000000003</v>
          </cell>
          <cell r="E146">
            <v>4.0861999999999998</v>
          </cell>
          <cell r="F146">
            <v>6.4893999999999998</v>
          </cell>
          <cell r="G146">
            <v>11.048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5.2140000000000004</v>
          </cell>
          <cell r="C147">
            <v>3.0409000000000002</v>
          </cell>
          <cell r="D147">
            <v>5.6489000000000003</v>
          </cell>
          <cell r="E147">
            <v>4.0747</v>
          </cell>
          <cell r="F147">
            <v>6.6531000000000002</v>
          </cell>
          <cell r="G147">
            <v>10.972300000000001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5.2165999999999997</v>
          </cell>
          <cell r="C148">
            <v>3.0522999999999998</v>
          </cell>
          <cell r="D148">
            <v>5.5951000000000004</v>
          </cell>
          <cell r="E148">
            <v>4.0770999999999997</v>
          </cell>
          <cell r="F148">
            <v>6.7521000000000004</v>
          </cell>
          <cell r="G148">
            <v>9.1073000000000004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5.3966000000000003</v>
          </cell>
          <cell r="C149">
            <v>2.9922</v>
          </cell>
          <cell r="D149">
            <v>4.0652999999999997</v>
          </cell>
          <cell r="E149">
            <v>3.9236</v>
          </cell>
          <cell r="F149">
            <v>6.7889999999999997</v>
          </cell>
          <cell r="G149">
            <v>9.14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5.4177999999999997</v>
          </cell>
          <cell r="C150">
            <v>3.0209999999999999</v>
          </cell>
          <cell r="D150">
            <v>4.0731999999999999</v>
          </cell>
          <cell r="E150">
            <v>3.9186999999999999</v>
          </cell>
          <cell r="F150">
            <v>6.7870999999999997</v>
          </cell>
          <cell r="G150">
            <v>9.0471000000000004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5.4192</v>
          </cell>
          <cell r="C151">
            <v>3.0156999999999998</v>
          </cell>
          <cell r="D151">
            <v>3.4369999999999998</v>
          </cell>
          <cell r="E151">
            <v>3.9245000000000001</v>
          </cell>
          <cell r="F151">
            <v>5.5862999999999996</v>
          </cell>
          <cell r="G151">
            <v>8.9337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3.823312268584189E-4</v>
          </cell>
          <cell r="O151">
            <v>-2.3712815641043238E-3</v>
          </cell>
          <cell r="P151">
            <v>-1.6254064202507971E-2</v>
          </cell>
          <cell r="Q151">
            <v>-3.2076746120336974E-3</v>
          </cell>
          <cell r="R151">
            <v>-1.1004774935088352E-2</v>
          </cell>
          <cell r="S151">
            <v>-1.5557614084891504E-2</v>
          </cell>
        </row>
        <row r="152">
          <cell r="A152">
            <v>39141</v>
          </cell>
          <cell r="B152">
            <v>5.6902999999999997</v>
          </cell>
          <cell r="C152">
            <v>3.0263</v>
          </cell>
          <cell r="D152">
            <v>3.6941000000000002</v>
          </cell>
          <cell r="E152">
            <v>3.7519999999999998</v>
          </cell>
          <cell r="F152">
            <v>5.8269000000000002</v>
          </cell>
          <cell r="G152">
            <v>8.9208999999999996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2.255606042424967E-3</v>
          </cell>
          <cell r="O152">
            <v>-2.2654924431115744E-3</v>
          </cell>
          <cell r="P152">
            <v>-1.2624864279918104E-2</v>
          </cell>
          <cell r="Q152">
            <v>-5.0328793798525414E-3</v>
          </cell>
          <cell r="R152">
            <v>-7.8665941918168603E-3</v>
          </cell>
          <cell r="S152">
            <v>-1.4658994052831815E-2</v>
          </cell>
        </row>
        <row r="153">
          <cell r="A153">
            <v>39172</v>
          </cell>
          <cell r="B153">
            <v>5.5251000000000001</v>
          </cell>
          <cell r="C153">
            <v>2.8389000000000002</v>
          </cell>
          <cell r="D153">
            <v>5.4923999999999999</v>
          </cell>
          <cell r="E153">
            <v>3.7595000000000001</v>
          </cell>
          <cell r="F153">
            <v>6.9005000000000001</v>
          </cell>
          <cell r="G153">
            <v>9.1290999999999993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1.3293802069365589E-4</v>
          </cell>
          <cell r="O153">
            <v>-3.8947487895877363E-3</v>
          </cell>
          <cell r="P153">
            <v>4.2158301478100223E-3</v>
          </cell>
          <cell r="Q153">
            <v>-5.0181283109426199E-3</v>
          </cell>
          <cell r="R153">
            <v>2.2019578166564547E-3</v>
          </cell>
          <cell r="S153">
            <v>-1.1801046047297526E-2</v>
          </cell>
        </row>
        <row r="154">
          <cell r="A154">
            <v>39202</v>
          </cell>
          <cell r="B154">
            <v>5.5286</v>
          </cell>
          <cell r="C154">
            <v>2.8277000000000001</v>
          </cell>
          <cell r="D154">
            <v>5.5048000000000004</v>
          </cell>
          <cell r="E154">
            <v>3.7755000000000001</v>
          </cell>
          <cell r="F154">
            <v>7.0251000000000001</v>
          </cell>
          <cell r="G154">
            <v>8.4710999999999999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-2.5056244277570804E-4</v>
          </cell>
          <cell r="O154">
            <v>-3.7476304258900004E-3</v>
          </cell>
          <cell r="P154">
            <v>3.2892349905987305E-3</v>
          </cell>
          <cell r="Q154">
            <v>-4.8945817002526044E-3</v>
          </cell>
          <cell r="R154">
            <v>2.6919673571061155E-3</v>
          </cell>
          <cell r="S154">
            <v>-1.6886106835767533E-2</v>
          </cell>
        </row>
        <row r="155">
          <cell r="A155">
            <v>39233</v>
          </cell>
          <cell r="B155">
            <v>5.3239000000000001</v>
          </cell>
          <cell r="C155">
            <v>3.0064000000000002</v>
          </cell>
          <cell r="D155">
            <v>4.7941000000000003</v>
          </cell>
          <cell r="E155">
            <v>3.3086000000000002</v>
          </cell>
          <cell r="F155">
            <v>7.1315</v>
          </cell>
          <cell r="G155">
            <v>8.0957000000000008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-2.4150525152144731E-3</v>
          </cell>
          <cell r="O155">
            <v>-1.9202665856523549E-3</v>
          </cell>
          <cell r="P155">
            <v>-3.8856716896329326E-3</v>
          </cell>
          <cell r="Q155">
            <v>-8.9869656740397107E-3</v>
          </cell>
          <cell r="R155">
            <v>2.9509171045666795E-3</v>
          </cell>
          <cell r="S155">
            <v>-1.8756630904535162E-2</v>
          </cell>
        </row>
        <row r="156">
          <cell r="A156">
            <v>39263</v>
          </cell>
          <cell r="B156">
            <v>5.3316999999999997</v>
          </cell>
          <cell r="C156">
            <v>3.0196999999999998</v>
          </cell>
          <cell r="D156">
            <v>4.7952000000000004</v>
          </cell>
          <cell r="E156">
            <v>3.2892000000000001</v>
          </cell>
          <cell r="F156">
            <v>7.1703999999999999</v>
          </cell>
          <cell r="G156">
            <v>8.0837000000000003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-2.41850912526699E-3</v>
          </cell>
          <cell r="O156">
            <v>-1.7529028455543871E-3</v>
          </cell>
          <cell r="P156">
            <v>-3.8955365015972188E-3</v>
          </cell>
          <cell r="Q156">
            <v>-8.5773074600836094E-3</v>
          </cell>
          <cell r="R156">
            <v>2.5645831068455039E-3</v>
          </cell>
          <cell r="S156">
            <v>-1.7062659086960003E-2</v>
          </cell>
        </row>
        <row r="157">
          <cell r="A157">
            <v>39294</v>
          </cell>
          <cell r="B157">
            <v>5.3287000000000004</v>
          </cell>
          <cell r="C157">
            <v>3.0087000000000002</v>
          </cell>
          <cell r="D157">
            <v>5.0589000000000004</v>
          </cell>
          <cell r="E157">
            <v>3.2704</v>
          </cell>
          <cell r="F157">
            <v>7.0529000000000002</v>
          </cell>
          <cell r="G157">
            <v>7.6508000000000003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-2.4962986179895008E-3</v>
          </cell>
          <cell r="O157">
            <v>-1.8056626265939401E-3</v>
          </cell>
          <cell r="P157">
            <v>-1.5469502953608404E-3</v>
          </cell>
          <cell r="Q157">
            <v>-8.1445332453003918E-3</v>
          </cell>
          <cell r="R157">
            <v>7.6200011773131849E-4</v>
          </cell>
          <cell r="S157">
            <v>-1.9152225309706363E-2</v>
          </cell>
        </row>
        <row r="158">
          <cell r="A158">
            <v>39325</v>
          </cell>
          <cell r="B158">
            <v>4.9800000000000004</v>
          </cell>
          <cell r="C158">
            <v>2.7841</v>
          </cell>
          <cell r="D158">
            <v>5.2832999999999997</v>
          </cell>
          <cell r="E158">
            <v>3.2679999999999998</v>
          </cell>
          <cell r="F158">
            <v>7.4611999999999998</v>
          </cell>
          <cell r="G158">
            <v>7.7173999999999996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-5.5907731183841673E-3</v>
          </cell>
          <cell r="O158">
            <v>-3.7149596124822315E-3</v>
          </cell>
          <cell r="P158">
            <v>3.3469869785758277E-5</v>
          </cell>
          <cell r="Q158">
            <v>-7.5570688852582175E-3</v>
          </cell>
          <cell r="R158">
            <v>3.8306702400962944E-3</v>
          </cell>
          <cell r="S158">
            <v>-1.64472201613712E-2</v>
          </cell>
        </row>
        <row r="159">
          <cell r="A159">
            <v>39355</v>
          </cell>
          <cell r="B159">
            <v>4.9794999999999998</v>
          </cell>
          <cell r="C159">
            <v>2.9443999999999999</v>
          </cell>
          <cell r="D159">
            <v>5.3710000000000004</v>
          </cell>
          <cell r="E159">
            <v>3.2738999999999998</v>
          </cell>
          <cell r="F159">
            <v>7.1708999999999996</v>
          </cell>
          <cell r="G159">
            <v>8.2344000000000008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-5.205859515084876E-3</v>
          </cell>
          <cell r="O159">
            <v>-1.9813626588925893E-3</v>
          </cell>
          <cell r="P159">
            <v>2.1150040780232971E-4</v>
          </cell>
          <cell r="Q159">
            <v>-6.9086541973095092E-3</v>
          </cell>
          <cell r="R159">
            <v>3.3976058703411027E-4</v>
          </cell>
          <cell r="S159">
            <v>-9.9454429132786442E-3</v>
          </cell>
        </row>
        <row r="160">
          <cell r="A160">
            <v>39386</v>
          </cell>
          <cell r="B160">
            <v>5.0035999999999996</v>
          </cell>
          <cell r="C160">
            <v>2.9373999999999998</v>
          </cell>
          <cell r="D160">
            <v>5.4061000000000003</v>
          </cell>
          <cell r="E160">
            <v>3.2749000000000001</v>
          </cell>
          <cell r="F160">
            <v>7.2470999999999997</v>
          </cell>
          <cell r="G160">
            <v>8.2690999999999999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-4.6100758177947745E-3</v>
          </cell>
          <cell r="O160">
            <v>-1.9126257750473874E-3</v>
          </cell>
          <cell r="P160">
            <v>-2.7294357063212259E-5</v>
          </cell>
          <cell r="Q160">
            <v>-6.32932642024326E-3</v>
          </cell>
          <cell r="R160">
            <v>5.3463634583412296E-4</v>
          </cell>
          <cell r="S160">
            <v>-8.4095089664313078E-3</v>
          </cell>
        </row>
        <row r="161">
          <cell r="A161">
            <v>39416</v>
          </cell>
          <cell r="B161">
            <v>4.6496000000000004</v>
          </cell>
          <cell r="C161">
            <v>2.7970999999999999</v>
          </cell>
          <cell r="D161">
            <v>5.5157999999999996</v>
          </cell>
          <cell r="E161">
            <v>3.3296000000000001</v>
          </cell>
          <cell r="F161">
            <v>7.2553999999999998</v>
          </cell>
          <cell r="G161">
            <v>8.3619000000000003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-7.3768563248746769E-3</v>
          </cell>
          <cell r="O161">
            <v>-3.0086894522028153E-3</v>
          </cell>
          <cell r="P161">
            <v>4.7056483832475849E-4</v>
          </cell>
          <cell r="Q161">
            <v>-5.2981971958909434E-3</v>
          </cell>
          <cell r="R161">
            <v>1.0658224662171811E-4</v>
          </cell>
          <cell r="S161">
            <v>-6.4907254340148771E-3</v>
          </cell>
        </row>
        <row r="162">
          <cell r="A162">
            <v>39447</v>
          </cell>
          <cell r="B162">
            <v>4.6444999999999999</v>
          </cell>
          <cell r="C162">
            <v>2.7955000000000001</v>
          </cell>
          <cell r="D162">
            <v>5.5183</v>
          </cell>
          <cell r="E162">
            <v>3.3193000000000001</v>
          </cell>
          <cell r="F162">
            <v>7.2550999999999997</v>
          </cell>
          <cell r="G162">
            <v>8.4535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-6.684278926971059E-3</v>
          </cell>
          <cell r="O162">
            <v>-2.72951016498455E-3</v>
          </cell>
          <cell r="P162">
            <v>-3.7674079964817861E-5</v>
          </cell>
          <cell r="Q162">
            <v>-4.9227443440402084E-3</v>
          </cell>
          <cell r="R162">
            <v>-3.4443099166518108E-4</v>
          </cell>
          <cell r="S162">
            <v>-4.7622995072260643E-3</v>
          </cell>
        </row>
        <row r="163">
          <cell r="A163">
            <v>39478</v>
          </cell>
          <cell r="B163">
            <v>4.6307999999999998</v>
          </cell>
          <cell r="C163">
            <v>2.7898000000000001</v>
          </cell>
          <cell r="D163">
            <v>5.5468999999999999</v>
          </cell>
          <cell r="E163">
            <v>3.3228</v>
          </cell>
          <cell r="F163">
            <v>7.0190000000000001</v>
          </cell>
          <cell r="G163">
            <v>8.6645000000000003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-6.0987483181966515E-3</v>
          </cell>
          <cell r="O163">
            <v>-2.4988755857597591E-3</v>
          </cell>
          <cell r="P163">
            <v>-7.9517895300558196E-5</v>
          </cell>
          <cell r="Q163">
            <v>-4.4319447640832222E-3</v>
          </cell>
          <cell r="R163">
            <v>-2.9017993711745226E-3</v>
          </cell>
          <cell r="S163">
            <v>-2.1301070953116865E-3</v>
          </cell>
        </row>
        <row r="164">
          <cell r="A164">
            <v>39507</v>
          </cell>
          <cell r="B164">
            <v>3.9464999999999999</v>
          </cell>
          <cell r="C164">
            <v>2.7786</v>
          </cell>
          <cell r="D164">
            <v>5.4550999999999998</v>
          </cell>
          <cell r="E164">
            <v>3.3921999999999999</v>
          </cell>
          <cell r="F164">
            <v>7.3772000000000002</v>
          </cell>
          <cell r="G164">
            <v>8.5945999999999998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-1.1431312469398188E-2</v>
          </cell>
          <cell r="O164">
            <v>-2.3250075255568615E-3</v>
          </cell>
          <cell r="P164">
            <v>-1.1452536302610117E-3</v>
          </cell>
          <cell r="Q164">
            <v>-3.3854496744083608E-3</v>
          </cell>
          <cell r="R164">
            <v>1.82974953081958E-4</v>
          </cell>
          <cell r="S164">
            <v>-2.2713757480514653E-3</v>
          </cell>
        </row>
        <row r="165">
          <cell r="A165">
            <v>39538</v>
          </cell>
          <cell r="B165">
            <v>3.9437000000000002</v>
          </cell>
          <cell r="C165">
            <v>3.0819000000000001</v>
          </cell>
          <cell r="D165">
            <v>4.5125999999999999</v>
          </cell>
          <cell r="E165">
            <v>3.3864000000000001</v>
          </cell>
          <cell r="F165">
            <v>6.7294</v>
          </cell>
          <cell r="G165">
            <v>9.6527999999999992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-1.0042283910690366E-2</v>
          </cell>
          <cell r="O165">
            <v>6.0977317615503064E-4</v>
          </cell>
          <cell r="P165">
            <v>-9.7028485904144552E-3</v>
          </cell>
          <cell r="Q165">
            <v>-3.1000148208397828E-3</v>
          </cell>
          <cell r="R165">
            <v>-5.9967675129808029E-3</v>
          </cell>
          <cell r="S165">
            <v>8.0907791053413548E-3</v>
          </cell>
        </row>
        <row r="166">
          <cell r="A166">
            <v>39568</v>
          </cell>
          <cell r="B166">
            <v>3.9436</v>
          </cell>
          <cell r="C166">
            <v>3.0775999999999999</v>
          </cell>
          <cell r="D166">
            <v>4.5187999999999997</v>
          </cell>
          <cell r="E166">
            <v>3.3908999999999998</v>
          </cell>
          <cell r="F166">
            <v>6.8548999999999998</v>
          </cell>
          <cell r="G166">
            <v>9.0725999999999996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-8.7195222927347257E-3</v>
          </cell>
          <cell r="O166">
            <v>4.8090617580655694E-4</v>
          </cell>
          <cell r="P166">
            <v>-8.8191831217082229E-3</v>
          </cell>
          <cell r="Q166">
            <v>-2.736315450720186E-3</v>
          </cell>
          <cell r="R166">
            <v>-4.578813410304132E-3</v>
          </cell>
          <cell r="S166">
            <v>2.5722946856556561E-3</v>
          </cell>
        </row>
        <row r="167">
          <cell r="A167">
            <v>39599</v>
          </cell>
          <cell r="B167">
            <v>3.5926999999999998</v>
          </cell>
          <cell r="C167">
            <v>3.0743</v>
          </cell>
          <cell r="D167">
            <v>4.6098999999999997</v>
          </cell>
          <cell r="E167">
            <v>3.4146999999999998</v>
          </cell>
          <cell r="F167">
            <v>6.8727999999999998</v>
          </cell>
          <cell r="G167">
            <v>8.9497999999999998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-1.0580282965830854E-2</v>
          </cell>
          <cell r="O167">
            <v>3.7268868789746E-4</v>
          </cell>
          <cell r="P167">
            <v>-7.25124451719859E-3</v>
          </cell>
          <cell r="Q167">
            <v>-2.2243232874724983E-3</v>
          </cell>
          <cell r="R167">
            <v>-4.2433184410187062E-3</v>
          </cell>
          <cell r="S167">
            <v>1.7446284067992757E-3</v>
          </cell>
        </row>
        <row r="168">
          <cell r="A168">
            <v>39629</v>
          </cell>
          <cell r="B168">
            <v>3.5981999999999998</v>
          </cell>
          <cell r="C168">
            <v>3.0084</v>
          </cell>
          <cell r="D168">
            <v>4.6265999999999998</v>
          </cell>
          <cell r="E168">
            <v>3.41</v>
          </cell>
          <cell r="F168">
            <v>6.8837000000000002</v>
          </cell>
          <cell r="G168">
            <v>8.9388000000000005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-9.0014634525818465E-3</v>
          </cell>
          <cell r="O168">
            <v>-2.7546166813911197E-4</v>
          </cell>
          <cell r="P168">
            <v>-6.4605879323002035E-3</v>
          </cell>
          <cell r="Q168">
            <v>-2.0079322893892027E-3</v>
          </cell>
          <cell r="R168">
            <v>-3.9743334660970039E-3</v>
          </cell>
          <cell r="S168">
            <v>1.9639953288394453E-3</v>
          </cell>
        </row>
        <row r="169">
          <cell r="A169">
            <v>39660</v>
          </cell>
          <cell r="B169">
            <v>3.5990000000000002</v>
          </cell>
          <cell r="C169">
            <v>2.9876</v>
          </cell>
          <cell r="D169">
            <v>4.3998999999999997</v>
          </cell>
          <cell r="E169">
            <v>3.4180999999999999</v>
          </cell>
          <cell r="F169">
            <v>5.9855999999999998</v>
          </cell>
          <cell r="G169">
            <v>9.3322000000000003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-7.5749600744906154E-3</v>
          </cell>
          <cell r="O169">
            <v>-4.4656923859836439E-4</v>
          </cell>
          <cell r="P169">
            <v>-7.7843335177211872E-3</v>
          </cell>
          <cell r="Q169">
            <v>-1.6902190106955262E-3</v>
          </cell>
          <cell r="R169">
            <v>-1.1783105799159123E-2</v>
          </cell>
          <cell r="S169">
            <v>5.2540829451588958E-3</v>
          </cell>
        </row>
        <row r="170">
          <cell r="A170">
            <v>39691</v>
          </cell>
          <cell r="B170">
            <v>3.1655000000000002</v>
          </cell>
          <cell r="C170">
            <v>2.75</v>
          </cell>
          <cell r="D170">
            <v>4.1989999999999998</v>
          </cell>
          <cell r="E170">
            <v>3.1810999999999998</v>
          </cell>
          <cell r="F170">
            <v>5.9021999999999997</v>
          </cell>
          <cell r="G170">
            <v>9.2567000000000004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-1.0085876095536288E-2</v>
          </cell>
          <cell r="O170">
            <v>-2.4987364231785804E-3</v>
          </cell>
          <cell r="P170">
            <v>-8.6590732181155879E-3</v>
          </cell>
          <cell r="Q170">
            <v>-3.549073008215151E-3</v>
          </cell>
          <cell r="R170">
            <v>-1.1291722749273748E-2</v>
          </cell>
          <cell r="S170">
            <v>4.1282825602173114E-3</v>
          </cell>
        </row>
        <row r="171">
          <cell r="A171">
            <v>39721</v>
          </cell>
          <cell r="B171">
            <v>3.1718000000000002</v>
          </cell>
          <cell r="C171">
            <v>2.72</v>
          </cell>
          <cell r="D171">
            <v>4.2092999999999998</v>
          </cell>
          <cell r="E171">
            <v>3.1705000000000001</v>
          </cell>
          <cell r="F171">
            <v>5.6059999999999999</v>
          </cell>
          <cell r="G171">
            <v>9.2883999999999993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-8.3491242002346946E-3</v>
          </cell>
          <cell r="O171">
            <v>-2.458276240957753E-3</v>
          </cell>
          <cell r="P171">
            <v>-7.4842507821810409E-3</v>
          </cell>
          <cell r="Q171">
            <v>-3.1650760889838513E-3</v>
          </cell>
          <cell r="R171">
            <v>-1.2717386902475959E-2</v>
          </cell>
          <cell r="S171">
            <v>4.0609928686060033E-3</v>
          </cell>
        </row>
        <row r="172">
          <cell r="A172">
            <v>39752</v>
          </cell>
          <cell r="B172">
            <v>3.1711999999999998</v>
          </cell>
          <cell r="C172">
            <v>2.7141999999999999</v>
          </cell>
          <cell r="D172">
            <v>4.1169000000000002</v>
          </cell>
          <cell r="E172">
            <v>3.1745999999999999</v>
          </cell>
          <cell r="F172">
            <v>5.5925000000000002</v>
          </cell>
          <cell r="G172">
            <v>9.2802000000000007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-6.8111803373974936E-3</v>
          </cell>
          <cell r="O172">
            <v>-2.1908432786782849E-3</v>
          </cell>
          <cell r="P172">
            <v>-7.34009760604434E-3</v>
          </cell>
          <cell r="Q172">
            <v>-2.6711734305664512E-3</v>
          </cell>
          <cell r="R172">
            <v>-1.1317454347339374E-2</v>
          </cell>
          <cell r="S172">
            <v>3.6194589117090992E-3</v>
          </cell>
        </row>
        <row r="173">
          <cell r="A173">
            <v>39782</v>
          </cell>
          <cell r="B173">
            <v>3.9434</v>
          </cell>
          <cell r="C173">
            <v>2.6753999999999998</v>
          </cell>
          <cell r="D173">
            <v>4.0072999999999999</v>
          </cell>
          <cell r="E173">
            <v>2.8411</v>
          </cell>
          <cell r="F173">
            <v>5.6162000000000001</v>
          </cell>
          <cell r="G173">
            <v>9.2863000000000007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1.329861720649057E-3</v>
          </cell>
          <cell r="O173">
            <v>-2.2287181705987671E-3</v>
          </cell>
          <cell r="P173">
            <v>-7.3385301995546022E-3</v>
          </cell>
          <cell r="Q173">
            <v>-5.1925021924615631E-3</v>
          </cell>
          <cell r="R173">
            <v>-9.6716919529926757E-3</v>
          </cell>
          <cell r="S173">
            <v>3.3316970714875362E-3</v>
          </cell>
        </row>
        <row r="174">
          <cell r="A174">
            <v>39813</v>
          </cell>
          <cell r="B174">
            <v>3.9765999999999999</v>
          </cell>
          <cell r="C174">
            <v>2.6547000000000001</v>
          </cell>
          <cell r="D174">
            <v>4.0033000000000003</v>
          </cell>
          <cell r="E174">
            <v>2.8355999999999999</v>
          </cell>
          <cell r="F174">
            <v>5.5845000000000002</v>
          </cell>
          <cell r="G174">
            <v>9.2751999999999999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2.0124444806896946E-3</v>
          </cell>
          <cell r="O174">
            <v>-2.0855283285523638E-3</v>
          </cell>
          <cell r="P174">
            <v>-6.3517900644895244E-3</v>
          </cell>
          <cell r="Q174">
            <v>-4.4861796129134837E-3</v>
          </cell>
          <cell r="R174">
            <v>-8.6364197916059468E-3</v>
          </cell>
          <cell r="S174">
            <v>2.9050365262132871E-3</v>
          </cell>
        </row>
        <row r="175">
          <cell r="A175">
            <v>39844</v>
          </cell>
          <cell r="B175">
            <v>3.9660000000000002</v>
          </cell>
          <cell r="C175">
            <v>2.6688000000000001</v>
          </cell>
          <cell r="D175">
            <v>4.3560999999999996</v>
          </cell>
          <cell r="E175">
            <v>2.8317000000000001</v>
          </cell>
          <cell r="F175">
            <v>5.1878000000000002</v>
          </cell>
          <cell r="G175">
            <v>8.9194999999999993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2.2139890326414412E-3</v>
          </cell>
          <cell r="O175">
            <v>-1.6375649998303121E-3</v>
          </cell>
          <cell r="P175">
            <v>-2.3941904766716072E-3</v>
          </cell>
          <cell r="Q175">
            <v>-3.8145758260424677E-3</v>
          </cell>
          <cell r="R175">
            <v>-1.094780187989155E-2</v>
          </cell>
          <cell r="S175">
            <v>-5.384125864223144E-4</v>
          </cell>
        </row>
        <row r="176">
          <cell r="A176">
            <v>39872</v>
          </cell>
          <cell r="B176">
            <v>2.7839</v>
          </cell>
          <cell r="C176">
            <v>2.6332</v>
          </cell>
          <cell r="D176">
            <v>3.6009000000000002</v>
          </cell>
          <cell r="E176">
            <v>1.4146000000000001</v>
          </cell>
          <cell r="F176">
            <v>4.6277999999999997</v>
          </cell>
          <cell r="G176">
            <v>8.7946000000000009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-7.9163057778326752E-3</v>
          </cell>
          <cell r="O176">
            <v>-1.6678699513846106E-3</v>
          </cell>
          <cell r="P176">
            <v>-8.6263701457036917E-3</v>
          </cell>
          <cell r="Q176">
            <v>-1.5611160677108415E-2</v>
          </cell>
          <cell r="R176">
            <v>-1.4482039789471797E-2</v>
          </cell>
          <cell r="S176">
            <v>-1.5219472217723861E-3</v>
          </cell>
        </row>
        <row r="177">
          <cell r="A177">
            <v>39903</v>
          </cell>
          <cell r="B177">
            <v>2.6091000000000002</v>
          </cell>
          <cell r="C177">
            <v>1.3474999999999999</v>
          </cell>
          <cell r="D177">
            <v>2.5939000000000001</v>
          </cell>
          <cell r="E177">
            <v>1.3831</v>
          </cell>
          <cell r="F177">
            <v>3.9262999999999999</v>
          </cell>
          <cell r="G177">
            <v>6.0528000000000004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-7.9118226403239161E-3</v>
          </cell>
          <cell r="O177">
            <v>-1.2667831743722989E-2</v>
          </cell>
          <cell r="P177">
            <v>-1.6085739819353927E-2</v>
          </cell>
          <cell r="Q177">
            <v>-1.3680135481985489E-2</v>
          </cell>
          <cell r="R177">
            <v>-1.850622501632063E-2</v>
          </cell>
          <cell r="S177">
            <v>-2.5401870236233935E-2</v>
          </cell>
        </row>
        <row r="178">
          <cell r="A178">
            <v>39933</v>
          </cell>
          <cell r="B178">
            <v>2.5684</v>
          </cell>
          <cell r="C178">
            <v>1.2202999999999999</v>
          </cell>
          <cell r="D178">
            <v>2.5918000000000001</v>
          </cell>
          <cell r="E178">
            <v>1.3629</v>
          </cell>
          <cell r="F178">
            <v>4.1269999999999998</v>
          </cell>
          <cell r="G178">
            <v>5.6230000000000002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-6.8206128606497262E-3</v>
          </cell>
          <cell r="O178">
            <v>-1.2054730586425042E-2</v>
          </cell>
          <cell r="P178">
            <v>-1.371949271398349E-2</v>
          </cell>
          <cell r="Q178">
            <v>-1.1777283001052819E-2</v>
          </cell>
          <cell r="R178">
            <v>-1.3964950231624824E-2</v>
          </cell>
          <cell r="S178">
            <v>-2.5859636087988216E-2</v>
          </cell>
        </row>
        <row r="179">
          <cell r="A179">
            <v>39964</v>
          </cell>
          <cell r="B179">
            <v>2.3001</v>
          </cell>
          <cell r="C179">
            <v>1.0048999999999999</v>
          </cell>
          <cell r="D179">
            <v>2.4203000000000001</v>
          </cell>
          <cell r="E179">
            <v>-0.50249999999999995</v>
          </cell>
          <cell r="F179">
            <v>4.1181000000000001</v>
          </cell>
          <cell r="G179">
            <v>5.3201000000000001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-7.7466905740919186E-3</v>
          </cell>
          <cell r="O179">
            <v>-1.2196890562025182E-2</v>
          </cell>
          <cell r="P179">
            <v>-1.3065010357630311E-2</v>
          </cell>
          <cell r="Q179">
            <v>-2.6234843780461432E-2</v>
          </cell>
          <cell r="R179">
            <v>-1.1706495283318441E-2</v>
          </cell>
          <cell r="S179">
            <v>-2.5051578962748247E-2</v>
          </cell>
        </row>
        <row r="180">
          <cell r="A180">
            <v>39994</v>
          </cell>
          <cell r="B180">
            <v>2.2972000000000001</v>
          </cell>
          <cell r="C180">
            <v>1.0064</v>
          </cell>
          <cell r="D180">
            <v>2.4173</v>
          </cell>
          <cell r="E180">
            <v>-0.47299999999999998</v>
          </cell>
          <cell r="F180">
            <v>4.1116000000000001</v>
          </cell>
          <cell r="G180">
            <v>5.2268999999999997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-6.1791892187452735E-3</v>
          </cell>
          <cell r="O180">
            <v>-1.0320346559014768E-2</v>
          </cell>
          <cell r="P180">
            <v>-1.0908450280870029E-2</v>
          </cell>
          <cell r="Q180">
            <v>-2.2082794204553228E-2</v>
          </cell>
          <cell r="R180">
            <v>-9.6087695333666543E-3</v>
          </cell>
          <cell r="S180">
            <v>-2.2310579983187705E-2</v>
          </cell>
        </row>
        <row r="181">
          <cell r="A181">
            <v>40025</v>
          </cell>
          <cell r="B181">
            <v>2.3123999999999998</v>
          </cell>
          <cell r="C181">
            <v>1.006</v>
          </cell>
          <cell r="D181">
            <v>2.4321000000000002</v>
          </cell>
          <cell r="E181">
            <v>-0.4738</v>
          </cell>
          <cell r="F181">
            <v>4.1336000000000004</v>
          </cell>
          <cell r="G181">
            <v>5.1295000000000002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-4.6575734390535885E-3</v>
          </cell>
          <cell r="O181">
            <v>-8.6072417390631699E-3</v>
          </cell>
          <cell r="P181">
            <v>-8.6409768759506504E-3</v>
          </cell>
          <cell r="Q181">
            <v>-1.8527955841812299E-2</v>
          </cell>
          <cell r="R181">
            <v>-7.3561899209864641E-3</v>
          </cell>
          <cell r="S181">
            <v>-1.9804860943161025E-2</v>
          </cell>
        </row>
        <row r="182">
          <cell r="A182">
            <v>40056</v>
          </cell>
          <cell r="B182">
            <v>2.1981000000000002</v>
          </cell>
          <cell r="C182">
            <v>0.55759999999999998</v>
          </cell>
          <cell r="D182">
            <v>1.6108</v>
          </cell>
          <cell r="E182">
            <v>-0.96909999999999996</v>
          </cell>
          <cell r="F182">
            <v>3.3065000000000002</v>
          </cell>
          <cell r="G182">
            <v>4.8573000000000004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-4.3731871263201372E-3</v>
          </cell>
          <cell r="O182">
            <v>-1.0971676008020173E-2</v>
          </cell>
          <cell r="P182">
            <v>-1.3975255057812908E-2</v>
          </cell>
          <cell r="Q182">
            <v>-1.9600482356929197E-2</v>
          </cell>
          <cell r="R182">
            <v>-1.2706540697255081E-2</v>
          </cell>
          <cell r="S182">
            <v>-1.9033392561988868E-2</v>
          </cell>
        </row>
        <row r="183">
          <cell r="A183">
            <v>40086</v>
          </cell>
          <cell r="B183">
            <v>2.1987000000000001</v>
          </cell>
          <cell r="C183">
            <v>0.58089999999999997</v>
          </cell>
          <cell r="D183">
            <v>1.6251</v>
          </cell>
          <cell r="E183">
            <v>-0.97430000000000005</v>
          </cell>
          <cell r="F183">
            <v>3.2448999999999999</v>
          </cell>
          <cell r="G183">
            <v>4.8506999999999998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-3.0868761761884047E-3</v>
          </cell>
          <cell r="O183">
            <v>-8.8184307801770709E-3</v>
          </cell>
          <cell r="P183">
            <v>-1.122841277263957E-2</v>
          </cell>
          <cell r="Q183">
            <v>-1.6082794089494912E-2</v>
          </cell>
          <cell r="R183">
            <v>-1.0592393830908438E-2</v>
          </cell>
          <cell r="S183">
            <v>-1.5888020752657717E-2</v>
          </cell>
        </row>
        <row r="184">
          <cell r="A184">
            <v>40117</v>
          </cell>
          <cell r="B184">
            <v>2.2002000000000002</v>
          </cell>
          <cell r="C184">
            <v>0.57569999999999999</v>
          </cell>
          <cell r="D184">
            <v>1.7730999999999999</v>
          </cell>
          <cell r="E184">
            <v>-1.0406</v>
          </cell>
          <cell r="F184">
            <v>3.1259000000000001</v>
          </cell>
          <cell r="G184">
            <v>4.7065999999999999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-1.9887455060605985E-3</v>
          </cell>
          <cell r="O184">
            <v>-7.1076461296642659E-3</v>
          </cell>
          <cell r="P184">
            <v>-7.6180617368166456E-3</v>
          </cell>
          <cell r="Q184">
            <v>-1.3403413826929557E-2</v>
          </cell>
          <cell r="R184">
            <v>-9.1546469223439918E-3</v>
          </cell>
          <cell r="S184">
            <v>-1.4231316228640907E-2</v>
          </cell>
        </row>
        <row r="185">
          <cell r="A185">
            <v>40147</v>
          </cell>
          <cell r="B185">
            <v>2.2881</v>
          </cell>
          <cell r="C185">
            <v>0.6169</v>
          </cell>
          <cell r="D185">
            <v>1.7490000000000001</v>
          </cell>
          <cell r="E185">
            <v>-1.2802</v>
          </cell>
          <cell r="F185">
            <v>3.0994999999999999</v>
          </cell>
          <cell r="G185">
            <v>4.7183000000000002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-1.8944793786859648E-4</v>
          </cell>
          <cell r="O185">
            <v>-5.1408231556020348E-3</v>
          </cell>
          <cell r="P185">
            <v>-5.8993652629661542E-3</v>
          </cell>
          <cell r="Q185">
            <v>-1.2464908447161716E-2</v>
          </cell>
          <cell r="R185">
            <v>-6.9973982776602474E-3</v>
          </cell>
          <cell r="S185">
            <v>-1.132767100370451E-2</v>
          </cell>
        </row>
        <row r="186">
          <cell r="A186">
            <v>40178</v>
          </cell>
          <cell r="B186">
            <v>2.2772999999999999</v>
          </cell>
          <cell r="C186">
            <v>0.60750000000000004</v>
          </cell>
          <cell r="D186">
            <v>1.7479</v>
          </cell>
          <cell r="E186">
            <v>-1.2876000000000001</v>
          </cell>
          <cell r="F186">
            <v>3.0998999999999999</v>
          </cell>
          <cell r="G186">
            <v>5.0335999999999999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5.2044428998951895E-4</v>
          </cell>
          <cell r="O186">
            <v>-3.8168255714555155E-3</v>
          </cell>
          <cell r="P186">
            <v>-4.141703619616295E-3</v>
          </cell>
          <cell r="Q186">
            <v>-9.50261947541544E-3</v>
          </cell>
          <cell r="R186">
            <v>-4.8031916943840659E-3</v>
          </cell>
          <cell r="S186">
            <v>-5.9664614463350585E-3</v>
          </cell>
        </row>
        <row r="187">
          <cell r="A187">
            <v>40209</v>
          </cell>
          <cell r="B187">
            <v>2.2709000000000001</v>
          </cell>
          <cell r="C187">
            <v>0.59450000000000003</v>
          </cell>
          <cell r="D187">
            <v>2.1922999999999999</v>
          </cell>
          <cell r="E187">
            <v>-1.2775000000000001</v>
          </cell>
          <cell r="F187">
            <v>3.5588000000000002</v>
          </cell>
          <cell r="G187">
            <v>5.0095000000000001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1.1113177005713925E-3</v>
          </cell>
          <cell r="O187">
            <v>-2.655057059754802E-3</v>
          </cell>
          <cell r="P187">
            <v>1.4617942015802089E-3</v>
          </cell>
          <cell r="Q187">
            <v>-6.6710701452829101E-3</v>
          </cell>
          <cell r="R187">
            <v>1.0732287792535101E-3</v>
          </cell>
          <cell r="S187">
            <v>-4.1308522137087599E-3</v>
          </cell>
        </row>
        <row r="188">
          <cell r="A188">
            <v>40237</v>
          </cell>
          <cell r="B188">
            <v>4.5936000000000003</v>
          </cell>
          <cell r="C188">
            <v>0.57350000000000001</v>
          </cell>
          <cell r="D188">
            <v>2.1234999999999999</v>
          </cell>
          <cell r="E188">
            <v>-0.1754</v>
          </cell>
          <cell r="F188">
            <v>3.1854</v>
          </cell>
          <cell r="G188">
            <v>4.9558999999999997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2.2195676882180132E-2</v>
          </cell>
          <cell r="O188">
            <v>-1.6836073994599353E-3</v>
          </cell>
          <cell r="P188">
            <v>1.7613272132556879E-3</v>
          </cell>
          <cell r="Q188">
            <v>5.4664309557208293E-3</v>
          </cell>
          <cell r="R188">
            <v>-1.0751266086798149E-3</v>
          </cell>
          <cell r="S188">
            <v>-2.7296793380819739E-3</v>
          </cell>
        </row>
        <row r="189">
          <cell r="A189">
            <v>40268</v>
          </cell>
          <cell r="B189">
            <v>4.4930000000000003</v>
          </cell>
          <cell r="C189">
            <v>1.7081</v>
          </cell>
          <cell r="D189">
            <v>3.6156999999999999</v>
          </cell>
          <cell r="E189">
            <v>-0.18410000000000001</v>
          </cell>
          <cell r="F189">
            <v>3.7597</v>
          </cell>
          <cell r="G189">
            <v>5.9696999999999996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1.9300255612151117E-2</v>
          </cell>
          <cell r="O189">
            <v>9.339251704866585E-3</v>
          </cell>
          <cell r="P189">
            <v>1.576123623066283E-2</v>
          </cell>
          <cell r="Q189">
            <v>6.3282582316717285E-3</v>
          </cell>
          <cell r="R189">
            <v>5.3900811569021065E-3</v>
          </cell>
          <cell r="S189">
            <v>8.0337443966113937E-3</v>
          </cell>
        </row>
        <row r="190">
          <cell r="A190">
            <v>40298</v>
          </cell>
          <cell r="B190">
            <v>4.5011999999999999</v>
          </cell>
          <cell r="C190">
            <v>1.6924999999999999</v>
          </cell>
          <cell r="D190">
            <v>3.6189</v>
          </cell>
          <cell r="E190">
            <v>-0.1966</v>
          </cell>
          <cell r="F190">
            <v>3.7599</v>
          </cell>
          <cell r="G190">
            <v>6.1256000000000004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1.7551685223341034E-2</v>
          </cell>
          <cell r="O190">
            <v>8.8452012308277879E-3</v>
          </cell>
          <cell r="P190">
            <v>1.4871412303794291E-2</v>
          </cell>
          <cell r="Q190">
            <v>7.0028236143986301E-3</v>
          </cell>
          <cell r="R190">
            <v>5.9852451216236124E-3</v>
          </cell>
          <cell r="S190">
            <v>9.8567266853922236E-3</v>
          </cell>
        </row>
        <row r="191">
          <cell r="A191">
            <v>40329</v>
          </cell>
          <cell r="B191">
            <v>4.8632</v>
          </cell>
          <cell r="C191">
            <v>1.8573999999999999</v>
          </cell>
          <cell r="D191">
            <v>3.5586000000000002</v>
          </cell>
          <cell r="E191">
            <v>1.2318</v>
          </cell>
          <cell r="F191">
            <v>3.7452999999999999</v>
          </cell>
          <cell r="G191">
            <v>6.6040999999999999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1.9008456268904968E-2</v>
          </cell>
          <cell r="O191">
            <v>9.9282252256310873E-3</v>
          </cell>
          <cell r="P191">
            <v>1.338281093779024E-2</v>
          </cell>
          <cell r="Q191">
            <v>2.0206667868210158E-2</v>
          </cell>
          <cell r="R191">
            <v>6.3331871077923155E-3</v>
          </cell>
          <cell r="S191">
            <v>1.4269636807335777E-2</v>
          </cell>
        </row>
        <row r="192">
          <cell r="A192">
            <v>40359</v>
          </cell>
          <cell r="B192">
            <v>4.8731</v>
          </cell>
          <cell r="C192">
            <v>1.8644000000000001</v>
          </cell>
          <cell r="D192">
            <v>3.5583999999999998</v>
          </cell>
          <cell r="E192">
            <v>1.2483</v>
          </cell>
          <cell r="F192">
            <v>3.7890999999999999</v>
          </cell>
          <cell r="G192">
            <v>6.6051000000000002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1.7047349063308598E-2</v>
          </cell>
          <cell r="O192">
            <v>9.414777336370285E-3</v>
          </cell>
          <cell r="P192">
            <v>1.2500350002593681E-2</v>
          </cell>
          <cell r="Q192">
            <v>1.9244790065802854E-2</v>
          </cell>
          <cell r="R192">
            <v>7.1044564193903171E-3</v>
          </cell>
          <cell r="S192">
            <v>1.3819847567665926E-2</v>
          </cell>
        </row>
        <row r="193">
          <cell r="A193">
            <v>40390</v>
          </cell>
          <cell r="B193">
            <v>4.8752000000000004</v>
          </cell>
          <cell r="C193">
            <v>1.8653999999999999</v>
          </cell>
          <cell r="D193">
            <v>4.2553999999999998</v>
          </cell>
          <cell r="E193">
            <v>1.2576000000000001</v>
          </cell>
          <cell r="F193">
            <v>4.2061999999999999</v>
          </cell>
          <cell r="G193">
            <v>6.5926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1.511104004685512E-2</v>
          </cell>
          <cell r="O193">
            <v>8.8372543776744049E-3</v>
          </cell>
          <cell r="P193">
            <v>1.7742958252814637E-2</v>
          </cell>
          <cell r="Q193">
            <v>1.8186216493190813E-2</v>
          </cell>
          <cell r="R193">
            <v>1.117375514743605E-2</v>
          </cell>
          <cell r="S193">
            <v>1.3198489112577531E-2</v>
          </cell>
        </row>
        <row r="194">
          <cell r="A194">
            <v>40421</v>
          </cell>
          <cell r="B194">
            <v>5.3135000000000003</v>
          </cell>
          <cell r="C194">
            <v>2.0344000000000002</v>
          </cell>
          <cell r="D194">
            <v>3.8277000000000001</v>
          </cell>
          <cell r="E194">
            <v>1.8225</v>
          </cell>
          <cell r="F194">
            <v>4.2629999999999999</v>
          </cell>
          <cell r="G194">
            <v>7.0709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1.7132788547361524E-2</v>
          </cell>
          <cell r="O194">
            <v>9.7371245163253919E-3</v>
          </cell>
          <cell r="P194">
            <v>1.2393418037966085E-2</v>
          </cell>
          <cell r="Q194">
            <v>2.2023024733971153E-2</v>
          </cell>
          <cell r="R194">
            <v>1.1465821496980343E-2</v>
          </cell>
          <cell r="S194">
            <v>1.6857677360529531E-2</v>
          </cell>
        </row>
        <row r="195">
          <cell r="A195">
            <v>40451</v>
          </cell>
          <cell r="B195">
            <v>5.3152999999999997</v>
          </cell>
          <cell r="C195">
            <v>2.0316999999999998</v>
          </cell>
          <cell r="D195">
            <v>3.8363</v>
          </cell>
          <cell r="E195">
            <v>1.8279000000000001</v>
          </cell>
          <cell r="F195">
            <v>4.8615000000000004</v>
          </cell>
          <cell r="G195">
            <v>7.1167999999999996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1.4936530833134475E-2</v>
          </cell>
          <cell r="O195">
            <v>8.9429237497039588E-3</v>
          </cell>
          <cell r="P195">
            <v>1.1424903892343297E-2</v>
          </cell>
          <cell r="Q195">
            <v>2.0308130395656952E-2</v>
          </cell>
          <cell r="R195">
            <v>1.6267514631811215E-2</v>
          </cell>
          <cell r="S195">
            <v>1.6158681113835501E-2</v>
          </cell>
        </row>
        <row r="196">
          <cell r="A196">
            <v>40482</v>
          </cell>
          <cell r="B196">
            <v>5.3186999999999998</v>
          </cell>
          <cell r="C196">
            <v>2.0478000000000001</v>
          </cell>
          <cell r="D196">
            <v>3.7555000000000001</v>
          </cell>
          <cell r="E196">
            <v>1.8342000000000001</v>
          </cell>
          <cell r="F196">
            <v>4.8216999999999999</v>
          </cell>
          <cell r="G196">
            <v>7.1355000000000004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1.2889863440030257E-2</v>
          </cell>
          <cell r="O196">
            <v>8.3403017483299324E-3</v>
          </cell>
          <cell r="P196">
            <v>9.6916390894502685E-3</v>
          </cell>
          <cell r="Q196">
            <v>1.862403351475523E-2</v>
          </cell>
          <cell r="R196">
            <v>1.4747879962161639E-2</v>
          </cell>
          <cell r="S196">
            <v>1.5177925628571067E-2</v>
          </cell>
        </row>
        <row r="197">
          <cell r="A197">
            <v>40512</v>
          </cell>
          <cell r="B197">
            <v>5.5258000000000003</v>
          </cell>
          <cell r="C197">
            <v>2.2025000000000001</v>
          </cell>
          <cell r="D197">
            <v>3.7827000000000002</v>
          </cell>
          <cell r="E197">
            <v>2.2679</v>
          </cell>
          <cell r="F197">
            <v>4.8661000000000003</v>
          </cell>
          <cell r="G197">
            <v>7.4867999999999997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1.2790806259005754E-2</v>
          </cell>
          <cell r="O197">
            <v>8.9636146735505573E-3</v>
          </cell>
          <cell r="P197">
            <v>9.0106213193187831E-3</v>
          </cell>
          <cell r="Q197">
            <v>2.0754615778484434E-2</v>
          </cell>
          <cell r="R197">
            <v>1.403770675418143E-2</v>
          </cell>
          <cell r="S197">
            <v>1.7115814358542272E-2</v>
          </cell>
        </row>
        <row r="198">
          <cell r="A198">
            <v>40543</v>
          </cell>
          <cell r="B198">
            <v>5.5308999999999999</v>
          </cell>
          <cell r="C198">
            <v>2.2039</v>
          </cell>
          <cell r="D198">
            <v>3.7715000000000001</v>
          </cell>
          <cell r="E198">
            <v>2.2673999999999999</v>
          </cell>
          <cell r="F198">
            <v>4.8661000000000003</v>
          </cell>
          <cell r="G198">
            <v>7.4825999999999997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1.0829171278128102E-2</v>
          </cell>
          <cell r="O198">
            <v>8.0941128508883221E-3</v>
          </cell>
          <cell r="P198">
            <v>8.0044512783271227E-3</v>
          </cell>
          <cell r="Q198">
            <v>1.8649040026339197E-2</v>
          </cell>
          <cell r="R198">
            <v>1.2914277029634085E-2</v>
          </cell>
          <cell r="S198">
            <v>1.5567471883405641E-2</v>
          </cell>
        </row>
        <row r="199">
          <cell r="A199">
            <v>40574</v>
          </cell>
          <cell r="B199">
            <v>5.5331999999999999</v>
          </cell>
          <cell r="C199">
            <v>2.2006999999999999</v>
          </cell>
          <cell r="D199">
            <v>4.0808999999999997</v>
          </cell>
          <cell r="E199">
            <v>2.2677</v>
          </cell>
          <cell r="F199">
            <v>5.1872999999999996</v>
          </cell>
          <cell r="G199">
            <v>7.4401000000000002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8.9815803974572627E-3</v>
          </cell>
          <cell r="O199">
            <v>7.2262934937752047E-3</v>
          </cell>
          <cell r="P199">
            <v>9.9635216234505823E-3</v>
          </cell>
          <cell r="Q199">
            <v>1.665996318908302E-2</v>
          </cell>
          <cell r="R199">
            <v>1.4692872042577942E-2</v>
          </cell>
          <cell r="S199">
            <v>1.3701491061784222E-2</v>
          </cell>
        </row>
        <row r="200">
          <cell r="A200">
            <v>40602</v>
          </cell>
          <cell r="B200">
            <v>5.7991000000000001</v>
          </cell>
          <cell r="C200">
            <v>2.2008000000000001</v>
          </cell>
          <cell r="D200">
            <v>4.1372</v>
          </cell>
          <cell r="E200">
            <v>2.4449000000000001</v>
          </cell>
          <cell r="F200">
            <v>5.1664000000000003</v>
          </cell>
          <cell r="G200">
            <v>7.4177999999999997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9.5995919265833233E-3</v>
          </cell>
          <cell r="O200">
            <v>6.4361612983477486E-3</v>
          </cell>
          <cell r="P200">
            <v>9.2378580289594042E-3</v>
          </cell>
          <cell r="Q200">
            <v>1.6210945395362136E-2</v>
          </cell>
          <cell r="R200">
            <v>1.3146520366313728E-2</v>
          </cell>
          <cell r="S200">
            <v>1.2099859628798776E-2</v>
          </cell>
        </row>
        <row r="201">
          <cell r="A201">
            <v>40633</v>
          </cell>
          <cell r="B201">
            <v>5.8209</v>
          </cell>
          <cell r="C201">
            <v>3.0301</v>
          </cell>
          <cell r="D201">
            <v>4.2931999999999997</v>
          </cell>
          <cell r="E201">
            <v>2.4453</v>
          </cell>
          <cell r="F201">
            <v>5.5426000000000002</v>
          </cell>
          <cell r="G201">
            <v>8.0967000000000002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7.9430383829782337E-3</v>
          </cell>
          <cell r="O201">
            <v>1.2978874638484666E-2</v>
          </cell>
          <cell r="P201">
            <v>9.4931044085282863E-3</v>
          </cell>
          <cell r="Q201">
            <v>1.4128941140049605E-2</v>
          </cell>
          <cell r="R201">
            <v>1.511938929482156E-2</v>
          </cell>
          <cell r="S201">
            <v>1.6607316936091809E-2</v>
          </cell>
        </row>
        <row r="202">
          <cell r="A202">
            <v>40663</v>
          </cell>
          <cell r="B202">
            <v>5.8213999999999997</v>
          </cell>
          <cell r="C202">
            <v>2.9056000000000002</v>
          </cell>
          <cell r="D202">
            <v>4.2679999999999998</v>
          </cell>
          <cell r="E202">
            <v>2.4415</v>
          </cell>
          <cell r="F202">
            <v>5.5209999999999999</v>
          </cell>
          <cell r="G202">
            <v>7.7473000000000001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6.2242508683871909E-3</v>
          </cell>
          <cell r="O202">
            <v>1.0245081503889928E-2</v>
          </cell>
          <cell r="P202">
            <v>8.0530474133227864E-3</v>
          </cell>
          <cell r="Q202">
            <v>1.2312571580515082E-2</v>
          </cell>
          <cell r="R202">
            <v>1.3237595784081844E-2</v>
          </cell>
          <cell r="S202">
            <v>1.1557269451052727E-2</v>
          </cell>
        </row>
        <row r="203">
          <cell r="A203">
            <v>40694</v>
          </cell>
          <cell r="B203">
            <v>5.8484999999999996</v>
          </cell>
          <cell r="C203">
            <v>2.7597999999999998</v>
          </cell>
          <cell r="D203">
            <v>4.2617000000000003</v>
          </cell>
          <cell r="E203">
            <v>2.2408000000000001</v>
          </cell>
          <cell r="F203">
            <v>5.5171999999999999</v>
          </cell>
          <cell r="G203">
            <v>7.8498000000000001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4.8790253279622671E-3</v>
          </cell>
          <cell r="O203">
            <v>7.57526386996632E-3</v>
          </cell>
          <cell r="P203">
            <v>6.852443822977481E-3</v>
          </cell>
          <cell r="Q203">
            <v>8.8454072442638448E-3</v>
          </cell>
          <cell r="R203">
            <v>1.16368064001216E-2</v>
          </cell>
          <cell r="S203">
            <v>1.1036567130940238E-2</v>
          </cell>
        </row>
        <row r="204">
          <cell r="A204">
            <v>40724</v>
          </cell>
          <cell r="B204">
            <v>5.87</v>
          </cell>
          <cell r="C204">
            <v>2.7591999999999999</v>
          </cell>
          <cell r="D204">
            <v>4.2244000000000002</v>
          </cell>
          <cell r="E204">
            <v>2.0672999999999999</v>
          </cell>
          <cell r="F204">
            <v>5.5780000000000003</v>
          </cell>
          <cell r="G204">
            <v>7.8432000000000004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3.6272486440625416E-3</v>
          </cell>
          <cell r="O204">
            <v>6.4458085509036421E-3</v>
          </cell>
          <cell r="P204">
            <v>5.4755853287010939E-3</v>
          </cell>
          <cell r="Q204">
            <v>5.9992552531118234E-3</v>
          </cell>
          <cell r="R204">
            <v>1.0706782874984206E-2</v>
          </cell>
          <cell r="S204">
            <v>9.5335894952412667E-3</v>
          </cell>
        </row>
        <row r="205">
          <cell r="A205">
            <v>40755</v>
          </cell>
          <cell r="B205">
            <v>5.8762999999999996</v>
          </cell>
          <cell r="C205">
            <v>2.7326000000000001</v>
          </cell>
          <cell r="D205">
            <v>4.4259000000000004</v>
          </cell>
          <cell r="E205">
            <v>2.0691000000000002</v>
          </cell>
          <cell r="F205">
            <v>5.7548000000000004</v>
          </cell>
          <cell r="G205">
            <v>7.8677999999999999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2.3648667722380879E-3</v>
          </cell>
          <cell r="O205">
            <v>5.1743335621960542E-3</v>
          </cell>
          <cell r="P205">
            <v>6.5503913883382565E-3</v>
          </cell>
          <cell r="Q205">
            <v>4.9717493775547792E-3</v>
          </cell>
          <cell r="R205">
            <v>1.0825495233540004E-2</v>
          </cell>
          <cell r="S205">
            <v>8.4125947466155183E-3</v>
          </cell>
        </row>
        <row r="206">
          <cell r="A206">
            <v>40786</v>
          </cell>
          <cell r="B206">
            <v>6.0281000000000002</v>
          </cell>
          <cell r="C206">
            <v>2.7519999999999998</v>
          </cell>
          <cell r="D206">
            <v>5.0872999999999999</v>
          </cell>
          <cell r="E206">
            <v>1.8713</v>
          </cell>
          <cell r="F206">
            <v>5.7914000000000003</v>
          </cell>
          <cell r="G206">
            <v>8.0359999999999996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2.5177490661084257E-3</v>
          </cell>
          <cell r="O206">
            <v>4.4207479723101665E-3</v>
          </cell>
          <cell r="P206">
            <v>1.1249698241628171E-2</v>
          </cell>
          <cell r="Q206">
            <v>2.2696438910520091E-3</v>
          </cell>
          <cell r="R206">
            <v>9.6555293522091554E-3</v>
          </cell>
          <cell r="S206">
            <v>8.6421020992997286E-3</v>
          </cell>
        </row>
        <row r="207">
          <cell r="A207">
            <v>40816</v>
          </cell>
          <cell r="B207">
            <v>6.0293000000000001</v>
          </cell>
          <cell r="C207">
            <v>2.7867999999999999</v>
          </cell>
          <cell r="D207">
            <v>5.093</v>
          </cell>
          <cell r="E207">
            <v>1.8691</v>
          </cell>
          <cell r="F207">
            <v>5.8914999999999997</v>
          </cell>
          <cell r="G207">
            <v>8.1158999999999999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1.3057893257529241E-3</v>
          </cell>
          <cell r="O207">
            <v>3.8592679621324332E-3</v>
          </cell>
          <cell r="P207">
            <v>9.5300687011504164E-3</v>
          </cell>
          <cell r="Q207">
            <v>1.5966184035885278E-3</v>
          </cell>
          <cell r="R207">
            <v>9.0696853899974797E-3</v>
          </cell>
          <cell r="S207">
            <v>8.0078835145541306E-3</v>
          </cell>
        </row>
        <row r="208">
          <cell r="A208">
            <v>40847</v>
          </cell>
          <cell r="B208">
            <v>6.0445000000000002</v>
          </cell>
          <cell r="C208">
            <v>2.7860999999999998</v>
          </cell>
          <cell r="D208">
            <v>5.0791000000000004</v>
          </cell>
          <cell r="E208">
            <v>1.8748</v>
          </cell>
          <cell r="F208">
            <v>5.8516000000000004</v>
          </cell>
          <cell r="G208">
            <v>8.0754999999999999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3.5322607935588834E-4</v>
          </cell>
          <cell r="O208">
            <v>3.0236726468172216E-3</v>
          </cell>
          <cell r="P208">
            <v>7.7941929687149521E-3</v>
          </cell>
          <cell r="Q208">
            <v>1.0618023364388285E-3</v>
          </cell>
          <cell r="R208">
            <v>7.2531907490017743E-3</v>
          </cell>
          <cell r="S208">
            <v>6.3370664889426552E-3</v>
          </cell>
        </row>
        <row r="209">
          <cell r="A209">
            <v>40877</v>
          </cell>
          <cell r="B209">
            <v>6.3949999999999996</v>
          </cell>
          <cell r="C209">
            <v>2.4443000000000001</v>
          </cell>
          <cell r="D209">
            <v>5.0362999999999998</v>
          </cell>
          <cell r="E209">
            <v>1.6980999999999999</v>
          </cell>
          <cell r="F209">
            <v>5.8560999999999996</v>
          </cell>
          <cell r="G209">
            <v>7.5598000000000001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2.4564176934565828E-3</v>
          </cell>
          <cell r="O209">
            <v>-7.3205687878934449E-4</v>
          </cell>
          <cell r="P209">
            <v>5.9515776305577453E-3</v>
          </cell>
          <cell r="Q209">
            <v>-1.0189920185460655E-3</v>
          </cell>
          <cell r="R209">
            <v>5.990267287954429E-3</v>
          </cell>
          <cell r="S209">
            <v>6.1760290209571527E-4</v>
          </cell>
        </row>
        <row r="210">
          <cell r="A210">
            <v>40908</v>
          </cell>
          <cell r="B210">
            <v>6.3978000000000002</v>
          </cell>
          <cell r="C210">
            <v>2.4287999999999998</v>
          </cell>
          <cell r="D210">
            <v>5.0361000000000002</v>
          </cell>
          <cell r="E210">
            <v>1.6934</v>
          </cell>
          <cell r="F210">
            <v>5.8562000000000003</v>
          </cell>
          <cell r="G210">
            <v>7.5378999999999996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1.2308217405951804E-3</v>
          </cell>
          <cell r="O210">
            <v>-1.1593717787376568E-3</v>
          </cell>
          <cell r="P210">
            <v>4.6599574385233038E-3</v>
          </cell>
          <cell r="Q210">
            <v>-1.3280285377871559E-3</v>
          </cell>
          <cell r="R210">
            <v>4.7948371328468652E-3</v>
          </cell>
          <cell r="S210">
            <v>-7.1586525936169211E-5</v>
          </cell>
        </row>
        <row r="211">
          <cell r="A211">
            <v>40939</v>
          </cell>
          <cell r="B211">
            <v>6.4001999999999999</v>
          </cell>
          <cell r="C211">
            <v>2.4186999999999999</v>
          </cell>
          <cell r="D211">
            <v>5.5567000000000002</v>
          </cell>
          <cell r="E211">
            <v>1.6938</v>
          </cell>
          <cell r="F211">
            <v>5.5030999999999999</v>
          </cell>
          <cell r="G211">
            <v>7.4775999999999998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1.4030217144163969E-4</v>
          </cell>
          <cell r="O211">
            <v>-1.4784012016208247E-3</v>
          </cell>
          <cell r="P211">
            <v>8.1764043572000664E-3</v>
          </cell>
          <cell r="Q211">
            <v>-1.5443423697438674E-3</v>
          </cell>
          <cell r="R211">
            <v>4.7579651570267778E-4</v>
          </cell>
          <cell r="S211">
            <v>-9.9788469880654593E-4</v>
          </cell>
        </row>
        <row r="212">
          <cell r="A212">
            <v>40968</v>
          </cell>
          <cell r="B212">
            <v>6.5674999999999999</v>
          </cell>
          <cell r="C212">
            <v>2.3956</v>
          </cell>
          <cell r="D212">
            <v>5.5740999999999996</v>
          </cell>
          <cell r="E212">
            <v>1.1534</v>
          </cell>
          <cell r="F212">
            <v>5.4551999999999996</v>
          </cell>
          <cell r="G212">
            <v>7.4092000000000002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6.243036634927179E-4</v>
          </cell>
          <cell r="O212">
            <v>-1.861479784415252E-3</v>
          </cell>
          <cell r="P212">
            <v>6.5443253051933768E-3</v>
          </cell>
          <cell r="Q212">
            <v>-6.4760727745484603E-3</v>
          </cell>
          <cell r="R212">
            <v>-5.574844166247228E-4</v>
          </cell>
          <cell r="S212">
            <v>-1.9203419566497448E-3</v>
          </cell>
        </row>
        <row r="213">
          <cell r="A213">
            <v>40999</v>
          </cell>
          <cell r="B213">
            <v>6.5781000000000001</v>
          </cell>
          <cell r="C213">
            <v>2.1621999999999999</v>
          </cell>
          <cell r="D213">
            <v>5.7483000000000004</v>
          </cell>
          <cell r="E213">
            <v>1.1545000000000001</v>
          </cell>
          <cell r="F213">
            <v>5.5041000000000002</v>
          </cell>
          <cell r="G213">
            <v>7.7470999999999997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-3.2558652016290602E-4</v>
          </cell>
          <cell r="O213">
            <v>-4.031820431786297E-3</v>
          </cell>
          <cell r="P213">
            <v>6.4494021884979793E-3</v>
          </cell>
          <cell r="Q213">
            <v>-6.0007366382736939E-3</v>
          </cell>
          <cell r="R213">
            <v>-5.7873838478081471E-4</v>
          </cell>
          <cell r="S213">
            <v>8.4920311168128931E-4</v>
          </cell>
        </row>
        <row r="214">
          <cell r="A214">
            <v>41029</v>
          </cell>
          <cell r="B214">
            <v>6.5796000000000001</v>
          </cell>
          <cell r="C214">
            <v>1.9619</v>
          </cell>
          <cell r="D214">
            <v>5.6971999999999996</v>
          </cell>
          <cell r="E214">
            <v>1.1601999999999999</v>
          </cell>
          <cell r="F214">
            <v>5.5035999999999996</v>
          </cell>
          <cell r="G214">
            <v>7.4584999999999999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-1.2381974407525754E-3</v>
          </cell>
          <cell r="O214">
            <v>-5.6168221210210366E-3</v>
          </cell>
          <cell r="P214">
            <v>4.3600916551830163E-3</v>
          </cell>
          <cell r="Q214">
            <v>-5.4960227313245857E-3</v>
          </cell>
          <cell r="R214">
            <v>-1.0279806122021728E-3</v>
          </cell>
          <cell r="S214">
            <v>-2.1994801195669299E-3</v>
          </cell>
        </row>
        <row r="215">
          <cell r="A215">
            <v>41060</v>
          </cell>
          <cell r="B215">
            <v>6.4138000000000002</v>
          </cell>
          <cell r="C215">
            <v>1.6020000000000001</v>
          </cell>
          <cell r="D215">
            <v>5.6104000000000003</v>
          </cell>
          <cell r="E215">
            <v>1.5579000000000001</v>
          </cell>
          <cell r="F215">
            <v>5.4631999999999996</v>
          </cell>
          <cell r="G215">
            <v>6.8879000000000001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-3.50247155621104E-3</v>
          </cell>
          <cell r="O215">
            <v>-8.3685563703267477E-3</v>
          </cell>
          <cell r="P215">
            <v>2.2453284108955706E-3</v>
          </cell>
          <cell r="Q215">
            <v>-1.5618952112907692E-3</v>
          </cell>
          <cell r="R215">
            <v>-1.7655656477026048E-3</v>
          </cell>
          <cell r="S215">
            <v>-7.3688700275663698E-3</v>
          </cell>
        </row>
        <row r="216">
          <cell r="A216">
            <v>41090</v>
          </cell>
          <cell r="B216">
            <v>6.4234</v>
          </cell>
          <cell r="C216">
            <v>1.5889</v>
          </cell>
          <cell r="D216">
            <v>5.6105</v>
          </cell>
          <cell r="E216">
            <v>1.5922000000000001</v>
          </cell>
          <cell r="F216">
            <v>5.4623999999999997</v>
          </cell>
          <cell r="G216">
            <v>6.9074999999999998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-3.923179191114139E-3</v>
          </cell>
          <cell r="O216">
            <v>-7.6736911460605376E-3</v>
          </cell>
          <cell r="P216">
            <v>1.138165594607603E-3</v>
          </cell>
          <cell r="Q216">
            <v>-1.2856418999738662E-3</v>
          </cell>
          <cell r="R216">
            <v>-2.0522354366698361E-3</v>
          </cell>
          <cell r="S216">
            <v>-6.6631352741266612E-3</v>
          </cell>
        </row>
        <row r="217">
          <cell r="A217">
            <v>41121</v>
          </cell>
          <cell r="B217">
            <v>6.4268999999999998</v>
          </cell>
          <cell r="C217">
            <v>1.6312</v>
          </cell>
          <cell r="D217">
            <v>5.2015000000000002</v>
          </cell>
          <cell r="E217">
            <v>1.5955999999999999</v>
          </cell>
          <cell r="F217">
            <v>5.1718000000000002</v>
          </cell>
          <cell r="G217">
            <v>6.8266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-4.3158111804545386E-3</v>
          </cell>
          <cell r="O217">
            <v>-6.5161808459579373E-3</v>
          </cell>
          <cell r="P217">
            <v>-3.600855610101714E-3</v>
          </cell>
          <cell r="Q217">
            <v>-1.3019037248009524E-3</v>
          </cell>
          <cell r="R217">
            <v>-4.9199962612294802E-3</v>
          </cell>
          <cell r="S217">
            <v>-6.8730654201834707E-3</v>
          </cell>
        </row>
        <row r="218">
          <cell r="A218">
            <v>41152</v>
          </cell>
          <cell r="B218">
            <v>6.3117999999999999</v>
          </cell>
          <cell r="C218">
            <v>1.7379</v>
          </cell>
          <cell r="D218">
            <v>4.6885000000000003</v>
          </cell>
          <cell r="E218">
            <v>1.5241</v>
          </cell>
          <cell r="F218">
            <v>5.0925000000000002</v>
          </cell>
          <cell r="G218">
            <v>6.2016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-5.673015828857997E-3</v>
          </cell>
          <cell r="O218">
            <v>-4.8820227320520958E-3</v>
          </cell>
          <cell r="P218">
            <v>-8.5732254686387496E-3</v>
          </cell>
          <cell r="Q218">
            <v>-1.9682011678097602E-3</v>
          </cell>
          <cell r="R218">
            <v>-5.4670221771148152E-3</v>
          </cell>
          <cell r="S218">
            <v>-1.1751224565434865E-2</v>
          </cell>
        </row>
        <row r="219">
          <cell r="A219">
            <v>41182</v>
          </cell>
          <cell r="B219">
            <v>6.3170000000000002</v>
          </cell>
          <cell r="C219">
            <v>1.7326999999999999</v>
          </cell>
          <cell r="D219">
            <v>4.6970999999999998</v>
          </cell>
          <cell r="E219">
            <v>1.522</v>
          </cell>
          <cell r="F219">
            <v>5.1712999999999996</v>
          </cell>
          <cell r="G219">
            <v>6.2191000000000001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-5.7648247316864423E-3</v>
          </cell>
          <cell r="O219">
            <v>-4.3911379884012417E-3</v>
          </cell>
          <cell r="P219">
            <v>-8.2968387371847377E-3</v>
          </cell>
          <cell r="Q219">
            <v>-1.9284319338197964E-3</v>
          </cell>
          <cell r="R219">
            <v>-4.5022725909713741E-3</v>
          </cell>
          <cell r="S219">
            <v>-1.0299258541104663E-2</v>
          </cell>
        </row>
        <row r="220">
          <cell r="A220">
            <v>41213</v>
          </cell>
          <cell r="B220">
            <v>6.3394000000000004</v>
          </cell>
          <cell r="C220">
            <v>1.6879</v>
          </cell>
          <cell r="D220">
            <v>4.6654</v>
          </cell>
          <cell r="E220">
            <v>1.5248999999999999</v>
          </cell>
          <cell r="F220">
            <v>4.7976999999999999</v>
          </cell>
          <cell r="G220">
            <v>6.2031000000000001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-5.6489569573543097E-3</v>
          </cell>
          <cell r="O220">
            <v>-4.2734442054433198E-3</v>
          </cell>
          <cell r="P220">
            <v>-8.3157719154893072E-3</v>
          </cell>
          <cell r="Q220">
            <v>-1.8332147350704853E-3</v>
          </cell>
          <cell r="R220">
            <v>-7.6044308307136885E-3</v>
          </cell>
          <cell r="S220">
            <v>-9.2362500707742698E-3</v>
          </cell>
        </row>
        <row r="221">
          <cell r="A221">
            <v>41243</v>
          </cell>
          <cell r="B221">
            <v>6.1787999999999998</v>
          </cell>
          <cell r="C221">
            <v>1.5858000000000001</v>
          </cell>
          <cell r="D221">
            <v>4.4728000000000003</v>
          </cell>
          <cell r="E221">
            <v>1.4029</v>
          </cell>
          <cell r="F221">
            <v>4.8049999999999997</v>
          </cell>
          <cell r="G221">
            <v>6.4343000000000004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-7.1095429664968001E-3</v>
          </cell>
          <cell r="O221">
            <v>-4.6402036388620551E-3</v>
          </cell>
          <cell r="P221">
            <v>-9.6434291785714877E-3</v>
          </cell>
          <cell r="Q221">
            <v>-2.8342208152254832E-3</v>
          </cell>
          <cell r="R221">
            <v>-6.9238173634515836E-3</v>
          </cell>
          <cell r="S221">
            <v>-6.1067816158058008E-3</v>
          </cell>
        </row>
        <row r="222">
          <cell r="A222">
            <v>41274</v>
          </cell>
          <cell r="B222">
            <v>6.1807999999999996</v>
          </cell>
          <cell r="C222">
            <v>1.3544</v>
          </cell>
          <cell r="D222">
            <v>4.4725000000000001</v>
          </cell>
          <cell r="E222">
            <v>1.4045000000000001</v>
          </cell>
          <cell r="F222">
            <v>4.8055000000000003</v>
          </cell>
          <cell r="G222">
            <v>6.3737000000000004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-6.9085613434772776E-3</v>
          </cell>
          <cell r="O222">
            <v>-6.0626281640639677E-3</v>
          </cell>
          <cell r="P222">
            <v>-9.0448771759695026E-3</v>
          </cell>
          <cell r="Q222">
            <v>-2.6047973123296676E-3</v>
          </cell>
          <cell r="R222">
            <v>-6.3313332716428312E-3</v>
          </cell>
          <cell r="S222">
            <v>-5.8738382485327726E-3</v>
          </cell>
        </row>
        <row r="223">
          <cell r="A223">
            <v>41305</v>
          </cell>
          <cell r="B223">
            <v>6.2</v>
          </cell>
          <cell r="C223">
            <v>1.3844000000000001</v>
          </cell>
          <cell r="D223">
            <v>4.0217999999999998</v>
          </cell>
          <cell r="E223">
            <v>1.4040999999999999</v>
          </cell>
          <cell r="F223">
            <v>4.7186000000000003</v>
          </cell>
          <cell r="G223">
            <v>6.1177999999999999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-6.5271907813727022E-3</v>
          </cell>
          <cell r="O223">
            <v>-4.9680527551428377E-3</v>
          </cell>
          <cell r="P223">
            <v>-1.2672075410384008E-2</v>
          </cell>
          <cell r="Q223">
            <v>-2.4003186501502082E-3</v>
          </cell>
          <cell r="R223">
            <v>-6.596641846265525E-3</v>
          </cell>
          <cell r="S223">
            <v>-7.6804780298237226E-3</v>
          </cell>
        </row>
        <row r="224">
          <cell r="A224">
            <v>41333</v>
          </cell>
          <cell r="B224">
            <v>6.3686999999999996</v>
          </cell>
          <cell r="C224">
            <v>2.0956999999999999</v>
          </cell>
          <cell r="D224">
            <v>4.0568</v>
          </cell>
          <cell r="E224">
            <v>1.9413</v>
          </cell>
          <cell r="F224">
            <v>4.7981999999999996</v>
          </cell>
          <cell r="G224">
            <v>6.1066000000000003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-4.8130199184051566E-3</v>
          </cell>
          <cell r="O224">
            <v>2.0203091739583144E-3</v>
          </cell>
          <cell r="P224">
            <v>-1.1278719822753969E-2</v>
          </cell>
          <cell r="Q224">
            <v>2.5236261678850914E-3</v>
          </cell>
          <cell r="R224">
            <v>-5.2489462880035464E-3</v>
          </cell>
          <cell r="S224">
            <v>-7.0774488403205727E-3</v>
          </cell>
        </row>
        <row r="225">
          <cell r="A225">
            <v>41364</v>
          </cell>
          <cell r="B225">
            <v>6.1539999999999999</v>
          </cell>
          <cell r="C225">
            <v>1.7058</v>
          </cell>
          <cell r="D225">
            <v>3.9386999999999999</v>
          </cell>
          <cell r="E225">
            <v>1.9460999999999999</v>
          </cell>
          <cell r="F225">
            <v>4.9855999999999998</v>
          </cell>
          <cell r="G225">
            <v>6.3674999999999997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-6.648196068895649E-3</v>
          </cell>
          <cell r="O225">
            <v>-1.5316369356347126E-3</v>
          </cell>
          <cell r="P225">
            <v>-1.129444169555013E-2</v>
          </cell>
          <cell r="Q225">
            <v>2.1522063292581462E-3</v>
          </cell>
          <cell r="R225">
            <v>-3.0782311804267073E-3</v>
          </cell>
          <cell r="S225">
            <v>-3.7614989143951762E-3</v>
          </cell>
        </row>
        <row r="226">
          <cell r="A226">
            <v>41394</v>
          </cell>
          <cell r="B226">
            <v>6.1535000000000002</v>
          </cell>
          <cell r="C226">
            <v>1.6801999999999999</v>
          </cell>
          <cell r="D226">
            <v>3.5444</v>
          </cell>
          <cell r="E226">
            <v>1.9440999999999999</v>
          </cell>
          <cell r="F226">
            <v>4.9657999999999998</v>
          </cell>
          <cell r="G226">
            <v>6.1418999999999997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-6.3267521134479218E-3</v>
          </cell>
          <cell r="O226">
            <v>-1.4396489730245077E-3</v>
          </cell>
          <cell r="P226">
            <v>-1.3591458058098289E-2</v>
          </cell>
          <cell r="Q226">
            <v>1.7487135070586323E-3</v>
          </cell>
          <cell r="R226">
            <v>-2.9681078648124437E-3</v>
          </cell>
          <cell r="S226">
            <v>-5.0908301066299802E-3</v>
          </cell>
        </row>
        <row r="227">
          <cell r="A227">
            <v>41425</v>
          </cell>
          <cell r="B227">
            <v>6.1957000000000004</v>
          </cell>
          <cell r="C227">
            <v>1.6477999999999999</v>
          </cell>
          <cell r="D227">
            <v>3.5030999999999999</v>
          </cell>
          <cell r="E227">
            <v>1.9139999999999999</v>
          </cell>
          <cell r="F227">
            <v>4.9706000000000001</v>
          </cell>
          <cell r="G227">
            <v>5.9236000000000004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-5.6145010041337602E-3</v>
          </cell>
          <cell r="O227">
            <v>-1.4073203433936365E-3</v>
          </cell>
          <cell r="P227">
            <v>-1.2439225139793866E-2</v>
          </cell>
          <cell r="Q227">
            <v>1.1351328507855142E-3</v>
          </cell>
          <cell r="R227">
            <v>-2.6319423340573599E-3</v>
          </cell>
          <cell r="S227">
            <v>-6.178889497132696E-3</v>
          </cell>
        </row>
        <row r="228">
          <cell r="A228">
            <v>41455</v>
          </cell>
          <cell r="B228">
            <v>6.2013999999999996</v>
          </cell>
          <cell r="C228">
            <v>1.6675</v>
          </cell>
          <cell r="D228">
            <v>3.4986999999999999</v>
          </cell>
          <cell r="E228">
            <v>1.9654</v>
          </cell>
          <cell r="F228">
            <v>5.0277000000000003</v>
          </cell>
          <cell r="G228">
            <v>5.9307999999999996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-5.2689174114454755E-3</v>
          </cell>
          <cell r="O228">
            <v>-9.1003471420104671E-4</v>
          </cell>
          <cell r="P228">
            <v>-1.1006249115401245E-2</v>
          </cell>
          <cell r="Q228">
            <v>1.2992132709983139E-3</v>
          </cell>
          <cell r="R228">
            <v>-1.8563057684227945E-3</v>
          </cell>
          <cell r="S228">
            <v>-5.1103197072136283E-3</v>
          </cell>
        </row>
        <row r="229">
          <cell r="A229">
            <v>41486</v>
          </cell>
          <cell r="B229">
            <v>6.2130000000000001</v>
          </cell>
          <cell r="C229">
            <v>1.6447000000000001</v>
          </cell>
          <cell r="D229">
            <v>3.8690000000000002</v>
          </cell>
          <cell r="E229">
            <v>1.9672000000000001</v>
          </cell>
          <cell r="F229">
            <v>4.8288000000000002</v>
          </cell>
          <cell r="G229">
            <v>5.8925999999999998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-4.87213354722412E-3</v>
          </cell>
          <cell r="O229">
            <v>-8.3939728637094646E-4</v>
          </cell>
          <cell r="P229">
            <v>-6.6725576301654103E-3</v>
          </cell>
          <cell r="Q229">
            <v>9.9580152728803153E-4</v>
          </cell>
          <cell r="R229">
            <v>-3.6289097883269949E-3</v>
          </cell>
          <cell r="S229">
            <v>-4.532655206995315E-3</v>
          </cell>
        </row>
        <row r="230">
          <cell r="A230">
            <v>41517</v>
          </cell>
          <cell r="B230">
            <v>6.4817</v>
          </cell>
          <cell r="C230">
            <v>1.8665</v>
          </cell>
          <cell r="D230">
            <v>3.5181</v>
          </cell>
          <cell r="E230">
            <v>2.4603999999999999</v>
          </cell>
          <cell r="F230">
            <v>4.7439999999999998</v>
          </cell>
          <cell r="G230">
            <v>5.9368999999999996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-2.2143997198593012E-3</v>
          </cell>
          <cell r="O230">
            <v>1.3789000250519145E-3</v>
          </cell>
          <cell r="P230">
            <v>-8.9583806775277042E-3</v>
          </cell>
          <cell r="Q230">
            <v>5.0458869771802676E-3</v>
          </cell>
          <cell r="R230">
            <v>-3.9542291781560837E-3</v>
          </cell>
          <cell r="S230">
            <v>-3.2574934976992067E-3</v>
          </cell>
        </row>
        <row r="231">
          <cell r="A231">
            <v>41547</v>
          </cell>
          <cell r="B231">
            <v>6.4810999999999996</v>
          </cell>
          <cell r="C231">
            <v>1.8612</v>
          </cell>
          <cell r="D231">
            <v>3.5125000000000002</v>
          </cell>
          <cell r="E231">
            <v>2.4599000000000002</v>
          </cell>
          <cell r="F231">
            <v>4.6182999999999996</v>
          </cell>
          <cell r="G231">
            <v>5.9870999999999999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-2.2264567778476963E-3</v>
          </cell>
          <cell r="O231">
            <v>1.3218101224714851E-3</v>
          </cell>
          <cell r="P231">
            <v>-7.9148079538082072E-3</v>
          </cell>
          <cell r="Q231">
            <v>4.2268367993656278E-3</v>
          </cell>
          <cell r="R231">
            <v>-4.5649130425997166E-3</v>
          </cell>
          <cell r="S231">
            <v>-2.0605443158414438E-3</v>
          </cell>
        </row>
        <row r="232">
          <cell r="A232">
            <v>41578</v>
          </cell>
          <cell r="B232">
            <v>6.4804000000000004</v>
          </cell>
          <cell r="C232">
            <v>1.823</v>
          </cell>
          <cell r="D232">
            <v>3.6572</v>
          </cell>
          <cell r="E232">
            <v>2.4609999999999999</v>
          </cell>
          <cell r="F232">
            <v>4.6670999999999996</v>
          </cell>
          <cell r="G232">
            <v>5.9741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-2.229871444167344E-3</v>
          </cell>
          <cell r="O232">
            <v>9.7216980090126582E-4</v>
          </cell>
          <cell r="P232">
            <v>-5.4809666927502351E-3</v>
          </cell>
          <cell r="Q232">
            <v>3.4883503759124148E-3</v>
          </cell>
          <cell r="R232">
            <v>-3.5329270102206945E-3</v>
          </cell>
          <cell r="S232">
            <v>-1.5430297676340833E-3</v>
          </cell>
        </row>
        <row r="233">
          <cell r="A233">
            <v>41608</v>
          </cell>
          <cell r="B233">
            <v>6.6318000000000001</v>
          </cell>
          <cell r="C233">
            <v>1.8243</v>
          </cell>
          <cell r="D233">
            <v>4.0033000000000003</v>
          </cell>
          <cell r="E233">
            <v>2.8571</v>
          </cell>
          <cell r="F233">
            <v>4.6874000000000002</v>
          </cell>
          <cell r="G233">
            <v>5.9649000000000001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-8.757515353385514E-4</v>
          </cell>
          <cell r="O233">
            <v>1.0044392067544926E-3</v>
          </cell>
          <cell r="P233">
            <v>-1.5323487929426527E-3</v>
          </cell>
          <cell r="Q233">
            <v>6.2799522090040668E-3</v>
          </cell>
          <cell r="R233">
            <v>-2.8488403676488615E-3</v>
          </cell>
          <cell r="S233">
            <v>-1.0654532636765878E-3</v>
          </cell>
        </row>
        <row r="234">
          <cell r="A234">
            <v>41639</v>
          </cell>
          <cell r="B234">
            <v>6.6239999999999997</v>
          </cell>
          <cell r="C234">
            <v>1.8286</v>
          </cell>
          <cell r="D234">
            <v>3.9935</v>
          </cell>
          <cell r="E234">
            <v>2.8614000000000002</v>
          </cell>
          <cell r="F234">
            <v>4.6875999999999998</v>
          </cell>
          <cell r="G234">
            <v>5.9337999999999997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-1.077481880767852E-3</v>
          </cell>
          <cell r="O234">
            <v>1.0513175828110754E-3</v>
          </cell>
          <cell r="P234">
            <v>-1.1779631217795927E-3</v>
          </cell>
          <cell r="Q234">
            <v>5.2394435311980733E-3</v>
          </cell>
          <cell r="R234">
            <v>-2.402025209981513E-3</v>
          </cell>
          <cell r="S234">
            <v>-8.3121596817878893E-4</v>
          </cell>
        </row>
        <row r="235">
          <cell r="A235">
            <v>41670</v>
          </cell>
          <cell r="B235">
            <v>6.6245000000000003</v>
          </cell>
          <cell r="C235">
            <v>1.8083</v>
          </cell>
          <cell r="D235">
            <v>4.6795999999999998</v>
          </cell>
          <cell r="E235">
            <v>2.8616999999999999</v>
          </cell>
          <cell r="F235">
            <v>4.5658000000000003</v>
          </cell>
          <cell r="G235">
            <v>5.9504000000000001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-1.1731563340368733E-3</v>
          </cell>
          <cell r="O235">
            <v>8.6810695939136377E-4</v>
          </cell>
          <cell r="P235">
            <v>4.4530429432348842E-3</v>
          </cell>
          <cell r="Q235">
            <v>4.2488746404590215E-3</v>
          </cell>
          <cell r="R235">
            <v>-3.2249949536446378E-3</v>
          </cell>
          <cell r="S235">
            <v>-2.0094204749093514E-4</v>
          </cell>
        </row>
        <row r="236">
          <cell r="A236">
            <v>41698</v>
          </cell>
          <cell r="B236">
            <v>6.9054000000000002</v>
          </cell>
          <cell r="C236">
            <v>2.2705000000000002</v>
          </cell>
          <cell r="D236">
            <v>4.3022999999999998</v>
          </cell>
          <cell r="E236">
            <v>2.9125999999999999</v>
          </cell>
          <cell r="F236">
            <v>4.6741999999999999</v>
          </cell>
          <cell r="G236">
            <v>5.9394999999999998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1.2032533303015125E-3</v>
          </cell>
          <cell r="O236">
            <v>4.9407486962002919E-3</v>
          </cell>
          <cell r="P236">
            <v>3.0855063259062733E-4</v>
          </cell>
          <cell r="Q236">
            <v>3.7900344381160433E-3</v>
          </cell>
          <cell r="R236">
            <v>-1.7572823755464739E-3</v>
          </cell>
          <cell r="S236">
            <v>1.1391938589746076E-4</v>
          </cell>
        </row>
        <row r="237">
          <cell r="A237">
            <v>41729</v>
          </cell>
          <cell r="B237">
            <v>6.9442000000000004</v>
          </cell>
          <cell r="C237">
            <v>2.0221</v>
          </cell>
          <cell r="D237">
            <v>4.3925999999999998</v>
          </cell>
          <cell r="E237">
            <v>2.9192999999999998</v>
          </cell>
          <cell r="F237">
            <v>4.5583999999999998</v>
          </cell>
          <cell r="G237">
            <v>6.13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1.1637440385879128E-3</v>
          </cell>
          <cell r="O237">
            <v>2.2362919801003443E-3</v>
          </cell>
          <cell r="P237">
            <v>1.1312295123430615E-3</v>
          </cell>
          <cell r="Q237">
            <v>2.9701748916668301E-3</v>
          </cell>
          <cell r="R237">
            <v>-2.4156550121594744E-3</v>
          </cell>
          <cell r="S237">
            <v>2.207520887633221E-3</v>
          </cell>
        </row>
        <row r="238">
          <cell r="A238">
            <v>41759</v>
          </cell>
          <cell r="B238">
            <v>6.9466000000000001</v>
          </cell>
          <cell r="C238">
            <v>1.9494</v>
          </cell>
          <cell r="D238">
            <v>4.4481000000000002</v>
          </cell>
          <cell r="E238">
            <v>2.9182999999999999</v>
          </cell>
          <cell r="F238">
            <v>4.5819999999999999</v>
          </cell>
          <cell r="G238">
            <v>5.8795999999999999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8.0015457864930357E-4</v>
          </cell>
          <cell r="O238">
            <v>1.38615185446201E-3</v>
          </cell>
          <cell r="P238">
            <v>1.6487548562733334E-3</v>
          </cell>
          <cell r="Q238">
            <v>2.15717025640759E-3</v>
          </cell>
          <cell r="R238">
            <v>-1.7501659529328961E-3</v>
          </cell>
          <cell r="S238">
            <v>1.4082338097583857E-4</v>
          </cell>
        </row>
        <row r="239">
          <cell r="A239">
            <v>41790</v>
          </cell>
          <cell r="B239">
            <v>6.8648999999999996</v>
          </cell>
          <cell r="C239">
            <v>1.7000999999999999</v>
          </cell>
          <cell r="D239">
            <v>5.9374000000000002</v>
          </cell>
          <cell r="E239">
            <v>3.0607000000000002</v>
          </cell>
          <cell r="F239">
            <v>4.5846</v>
          </cell>
          <cell r="G239">
            <v>5.4268999999999998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-2.6389458063182938E-4</v>
          </cell>
          <cell r="O239">
            <v>-9.238645179451677E-4</v>
          </cell>
          <cell r="P239">
            <v>1.4647764456202861E-2</v>
          </cell>
          <cell r="Q239">
            <v>2.6813491660336065E-3</v>
          </cell>
          <cell r="R239">
            <v>-1.3361879566639522E-3</v>
          </cell>
          <cell r="S239">
            <v>-3.5077760471176589E-3</v>
          </cell>
        </row>
        <row r="240">
          <cell r="A240">
            <v>41820</v>
          </cell>
          <cell r="B240">
            <v>6.8720999999999997</v>
          </cell>
          <cell r="C240">
            <v>1.6988000000000001</v>
          </cell>
          <cell r="D240">
            <v>5.9358000000000004</v>
          </cell>
          <cell r="E240">
            <v>3.0794000000000001</v>
          </cell>
          <cell r="F240">
            <v>4.6050000000000004</v>
          </cell>
          <cell r="G240">
            <v>5.4806999999999997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-4.1126221986695908E-4</v>
          </cell>
          <cell r="O240">
            <v>-7.6725743377028535E-4</v>
          </cell>
          <cell r="P240">
            <v>1.2864376874913539E-2</v>
          </cell>
          <cell r="Q240">
            <v>2.0453921236544661E-3</v>
          </cell>
          <cell r="R240">
            <v>-8.0549113433989736E-4</v>
          </cell>
          <cell r="S240">
            <v>-2.2385218469769177E-3</v>
          </cell>
        </row>
        <row r="241">
          <cell r="A241">
            <v>41851</v>
          </cell>
          <cell r="B241">
            <v>6.8780999999999999</v>
          </cell>
          <cell r="C241">
            <v>1.6843999999999999</v>
          </cell>
          <cell r="D241">
            <v>5.9775999999999998</v>
          </cell>
          <cell r="E241">
            <v>3.0804999999999998</v>
          </cell>
          <cell r="F241">
            <v>4.8197999999999999</v>
          </cell>
          <cell r="G241">
            <v>5.4537000000000004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-5.4778500070941762E-4</v>
          </cell>
          <cell r="O241">
            <v>-7.3875872229919317E-4</v>
          </cell>
          <cell r="P241">
            <v>1.1155633151338202E-2</v>
          </cell>
          <cell r="Q241">
            <v>1.3183513498039945E-3</v>
          </cell>
          <cell r="R241">
            <v>1.2264216795587401E-3</v>
          </cell>
          <cell r="S241">
            <v>-1.818724417359272E-3</v>
          </cell>
        </row>
        <row r="242">
          <cell r="A242">
            <v>41882</v>
          </cell>
          <cell r="B242">
            <v>6.7765000000000004</v>
          </cell>
          <cell r="C242">
            <v>1.8128</v>
          </cell>
          <cell r="D242">
            <v>5.7784000000000004</v>
          </cell>
          <cell r="E242">
            <v>2.9691000000000001</v>
          </cell>
          <cell r="F242">
            <v>4.7163000000000004</v>
          </cell>
          <cell r="G242">
            <v>5.5857000000000001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-1.6069942014325456E-3</v>
          </cell>
          <cell r="O242">
            <v>5.4705245173403355E-4</v>
          </cell>
          <cell r="P242">
            <v>7.7190541191030967E-3</v>
          </cell>
          <cell r="Q242">
            <v>-3.2445513818790239E-4</v>
          </cell>
          <cell r="R242">
            <v>3.4617908378868021E-4</v>
          </cell>
          <cell r="S242">
            <v>-3.2401615123411887E-7</v>
          </cell>
        </row>
        <row r="243">
          <cell r="A243">
            <v>41912</v>
          </cell>
          <cell r="B243">
            <v>6.8619000000000003</v>
          </cell>
          <cell r="C243">
            <v>1.8152999999999999</v>
          </cell>
          <cell r="D243">
            <v>5.7923</v>
          </cell>
          <cell r="E243">
            <v>2.9691000000000001</v>
          </cell>
          <cell r="F243">
            <v>4.8098000000000001</v>
          </cell>
          <cell r="G243">
            <v>5.6792999999999996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-8.8108959448275571E-4</v>
          </cell>
          <cell r="O243">
            <v>5.6634167328781346E-4</v>
          </cell>
          <cell r="P243">
            <v>6.5226844002463924E-3</v>
          </cell>
          <cell r="Q243">
            <v>-7.865198990507638E-4</v>
          </cell>
          <cell r="R243">
            <v>1.297535092620139E-3</v>
          </cell>
          <cell r="S243">
            <v>1.2655696132573447E-3</v>
          </cell>
        </row>
        <row r="244">
          <cell r="A244">
            <v>41943</v>
          </cell>
          <cell r="B244">
            <v>6.8624000000000001</v>
          </cell>
          <cell r="C244">
            <v>1.7999000000000001</v>
          </cell>
          <cell r="D244">
            <v>5.7390999999999996</v>
          </cell>
          <cell r="E244">
            <v>2.9714</v>
          </cell>
          <cell r="F244">
            <v>5.0494000000000003</v>
          </cell>
          <cell r="G244">
            <v>5.6177000000000001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-9.819470265497632E-4</v>
          </cell>
          <cell r="O244">
            <v>4.2155590703547797E-4</v>
          </cell>
          <cell r="P244">
            <v>4.8248887185266829E-3</v>
          </cell>
          <cell r="Q244">
            <v>-1.1662267873366128E-3</v>
          </cell>
          <cell r="R244">
            <v>3.4097575772493015E-3</v>
          </cell>
          <cell r="S244">
            <v>1.0063649646291761E-3</v>
          </cell>
        </row>
        <row r="245">
          <cell r="A245">
            <v>41973</v>
          </cell>
          <cell r="B245">
            <v>6.9969000000000001</v>
          </cell>
          <cell r="C245">
            <v>1.7585</v>
          </cell>
          <cell r="D245">
            <v>3.9781</v>
          </cell>
          <cell r="E245">
            <v>3.0569000000000002</v>
          </cell>
          <cell r="F245">
            <v>5.0785</v>
          </cell>
          <cell r="G245">
            <v>5.2130000000000001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1.1638619821915164E-4</v>
          </cell>
          <cell r="O245">
            <v>6.2517774531094532E-5</v>
          </cell>
          <cell r="P245">
            <v>-1.1616273713228291E-2</v>
          </cell>
          <cell r="Q245">
            <v>-7.5948660339434596E-4</v>
          </cell>
          <cell r="R245">
            <v>3.389467201411618E-3</v>
          </cell>
          <cell r="S245">
            <v>-2.247808214488476E-3</v>
          </cell>
        </row>
        <row r="246">
          <cell r="A246">
            <v>42004</v>
          </cell>
          <cell r="B246">
            <v>7.0026999999999999</v>
          </cell>
          <cell r="C246">
            <v>1.7576000000000001</v>
          </cell>
          <cell r="D246">
            <v>3.9710999999999999</v>
          </cell>
          <cell r="E246">
            <v>3.0598000000000001</v>
          </cell>
          <cell r="F246">
            <v>5.0785</v>
          </cell>
          <cell r="G246">
            <v>5.2257999999999996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-4.9828479567164407E-5</v>
          </cell>
          <cell r="O246">
            <v>1.0242282940341463E-4</v>
          </cell>
          <cell r="P246">
            <v>-1.0559814302193882E-2</v>
          </cell>
          <cell r="Q246">
            <v>-1.1221281269655535E-3</v>
          </cell>
          <cell r="R246">
            <v>3.0894112028711086E-3</v>
          </cell>
          <cell r="S246">
            <v>-1.419652890941201E-3</v>
          </cell>
        </row>
        <row r="247">
          <cell r="A247">
            <v>42035</v>
          </cell>
          <cell r="B247">
            <v>7.0026999999999999</v>
          </cell>
          <cell r="C247">
            <v>1.7451000000000001</v>
          </cell>
          <cell r="D247">
            <v>3.9883000000000002</v>
          </cell>
          <cell r="E247">
            <v>3.0598000000000001</v>
          </cell>
          <cell r="F247">
            <v>4.9542000000000002</v>
          </cell>
          <cell r="G247">
            <v>5.1744000000000003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-2.4587248282440297E-4</v>
          </cell>
          <cell r="O247">
            <v>3.4746848404827446E-5</v>
          </cell>
          <cell r="P247">
            <v>-9.4021993806853964E-3</v>
          </cell>
          <cell r="Q247">
            <v>-1.4573165157913115E-3</v>
          </cell>
          <cell r="R247">
            <v>1.6971714163622842E-3</v>
          </cell>
          <cell r="S247">
            <v>-1.2454760003750209E-3</v>
          </cell>
        </row>
        <row r="248">
          <cell r="A248">
            <v>42063</v>
          </cell>
          <cell r="B248">
            <v>6.9303999999999997</v>
          </cell>
          <cell r="C248">
            <v>2.0762999999999998</v>
          </cell>
          <cell r="D248">
            <v>3.9262000000000001</v>
          </cell>
          <cell r="E248">
            <v>2.9693000000000001</v>
          </cell>
          <cell r="F248">
            <v>5.0294999999999996</v>
          </cell>
          <cell r="G248">
            <v>5.1658999999999997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-1.0498222235148002E-3</v>
          </cell>
          <cell r="O248">
            <v>2.9955963806438902E-3</v>
          </cell>
          <cell r="P248">
            <v>-8.9637394534770147E-3</v>
          </cell>
          <cell r="Q248">
            <v>-2.5261716400287069E-3</v>
          </cell>
          <cell r="R248">
            <v>2.1623834852863857E-3</v>
          </cell>
          <cell r="S248">
            <v>-7.0134672116505925E-4</v>
          </cell>
        </row>
        <row r="249">
          <cell r="A249">
            <v>42094</v>
          </cell>
          <cell r="B249">
            <v>6.7507999999999999</v>
          </cell>
          <cell r="C249">
            <v>2.2526000000000002</v>
          </cell>
          <cell r="D249">
            <v>4.2998000000000003</v>
          </cell>
          <cell r="E249">
            <v>2.9729999999999999</v>
          </cell>
          <cell r="F249">
            <v>5.1855000000000002</v>
          </cell>
          <cell r="G249">
            <v>5.0934999999999997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-2.6968985978167927E-3</v>
          </cell>
          <cell r="O249">
            <v>4.2129940794136964E-3</v>
          </cell>
          <cell r="P249">
            <v>-4.6240093434058863E-3</v>
          </cell>
          <cell r="Q249">
            <v>-2.6101538328896414E-3</v>
          </cell>
          <cell r="R249">
            <v>3.3233321722865839E-3</v>
          </cell>
          <cell r="S249">
            <v>-7.8084305067668499E-4</v>
          </cell>
        </row>
        <row r="250">
          <cell r="A250">
            <v>42124</v>
          </cell>
          <cell r="B250">
            <v>6.7534000000000001</v>
          </cell>
          <cell r="C250">
            <v>2.2507999999999999</v>
          </cell>
          <cell r="D250">
            <v>4.1516999999999999</v>
          </cell>
          <cell r="E250">
            <v>2.9741</v>
          </cell>
          <cell r="F250">
            <v>5.1741000000000001</v>
          </cell>
          <cell r="G250">
            <v>4.9707999999999997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-2.5203635722939222E-3</v>
          </cell>
          <cell r="O250">
            <v>3.6847608638293818E-3</v>
          </cell>
          <cell r="P250">
            <v>-5.3219409232566316E-3</v>
          </cell>
          <cell r="Q250">
            <v>-2.6852249609933578E-3</v>
          </cell>
          <cell r="R250">
            <v>2.8457801335427923E-3</v>
          </cell>
          <cell r="S250">
            <v>-1.2893531432655613E-3</v>
          </cell>
        </row>
        <row r="251">
          <cell r="A251">
            <v>42155</v>
          </cell>
          <cell r="B251">
            <v>6.4420999999999999</v>
          </cell>
          <cell r="C251">
            <v>2.1615000000000002</v>
          </cell>
          <cell r="D251">
            <v>4.1252000000000004</v>
          </cell>
          <cell r="E251">
            <v>2.9367000000000001</v>
          </cell>
          <cell r="F251">
            <v>5.2182000000000004</v>
          </cell>
          <cell r="G251">
            <v>4.6393000000000004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-5.1062760122169149E-3</v>
          </cell>
          <cell r="O251">
            <v>2.4227470528334293E-3</v>
          </cell>
          <cell r="P251">
            <v>-4.8960401466071257E-3</v>
          </cell>
          <cell r="Q251">
            <v>-3.0924629257766336E-3</v>
          </cell>
          <cell r="R251">
            <v>2.8915975225250446E-3</v>
          </cell>
          <cell r="S251">
            <v>-3.5742575088755224E-3</v>
          </cell>
        </row>
        <row r="252">
          <cell r="A252">
            <v>42185</v>
          </cell>
          <cell r="B252">
            <v>6.4359999999999999</v>
          </cell>
          <cell r="C252">
            <v>2.1621999999999999</v>
          </cell>
          <cell r="D252">
            <v>4.1269</v>
          </cell>
          <cell r="E252">
            <v>2.9657</v>
          </cell>
          <cell r="F252">
            <v>5.2695999999999996</v>
          </cell>
          <cell r="G252">
            <v>4.7626999999999997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-4.6555768582538541E-3</v>
          </cell>
          <cell r="O252">
            <v>2.085665152759859E-3</v>
          </cell>
          <cell r="P252">
            <v>-4.2336143715900757E-3</v>
          </cell>
          <cell r="Q252">
            <v>-2.8435557467594917E-3</v>
          </cell>
          <cell r="R252">
            <v>2.9734143808879043E-3</v>
          </cell>
          <cell r="S252">
            <v>-1.5431584507603091E-3</v>
          </cell>
        </row>
        <row r="253">
          <cell r="A253">
            <v>42216</v>
          </cell>
          <cell r="B253">
            <v>6.4383999999999997</v>
          </cell>
          <cell r="C253">
            <v>2.16</v>
          </cell>
          <cell r="D253">
            <v>3.6356000000000002</v>
          </cell>
          <cell r="E253">
            <v>2.9525999999999999</v>
          </cell>
          <cell r="F253">
            <v>4.9706999999999999</v>
          </cell>
          <cell r="G253">
            <v>4.7100999999999997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-4.1481274431976085E-3</v>
          </cell>
          <cell r="O253">
            <v>1.7476413878958308E-3</v>
          </cell>
          <cell r="P253">
            <v>-7.9584763531138861E-3</v>
          </cell>
          <cell r="Q253">
            <v>-2.97267415905889E-3</v>
          </cell>
          <cell r="R253">
            <v>-3.980840455999335E-5</v>
          </cell>
          <cell r="S253">
            <v>-1.2923558584818906E-3</v>
          </cell>
        </row>
        <row r="254">
          <cell r="A254">
            <v>42247</v>
          </cell>
          <cell r="B254">
            <v>6.0355999999999996</v>
          </cell>
          <cell r="C254">
            <v>2.5207999999999999</v>
          </cell>
          <cell r="D254">
            <v>3.3386</v>
          </cell>
          <cell r="E254">
            <v>3.2248999999999999</v>
          </cell>
          <cell r="F254">
            <v>5.0895999999999999</v>
          </cell>
          <cell r="G254">
            <v>4.9302000000000001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-7.2158989168207557E-3</v>
          </cell>
          <cell r="O254">
            <v>4.6271324977372567E-3</v>
          </cell>
          <cell r="P254">
            <v>-9.2839422748624539E-3</v>
          </cell>
          <cell r="Q254">
            <v>-5.5003762173928545E-4</v>
          </cell>
          <cell r="R254">
            <v>1.0027934029505925E-3</v>
          </cell>
          <cell r="S254">
            <v>1.3172457107789271E-3</v>
          </cell>
        </row>
        <row r="255">
          <cell r="A255">
            <v>42277</v>
          </cell>
          <cell r="B255">
            <v>6.0366</v>
          </cell>
          <cell r="C255">
            <v>2.5436999999999999</v>
          </cell>
          <cell r="D255">
            <v>3.3287</v>
          </cell>
          <cell r="E255">
            <v>3.2040999999999999</v>
          </cell>
          <cell r="F255">
            <v>5.1638999999999999</v>
          </cell>
          <cell r="G255">
            <v>4.9439000000000002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-6.3056174541703848E-3</v>
          </cell>
          <cell r="O255">
            <v>4.1519922494400374E-3</v>
          </cell>
          <cell r="P255">
            <v>-7.8650903292348095E-3</v>
          </cell>
          <cell r="Q255">
            <v>-9.9261596243489076E-4</v>
          </cell>
          <cell r="R255">
            <v>1.4993054477724854E-3</v>
          </cell>
          <cell r="S255">
            <v>1.7813637306814023E-3</v>
          </cell>
        </row>
        <row r="256">
          <cell r="A256">
            <v>42308</v>
          </cell>
          <cell r="B256">
            <v>6.0351999999999997</v>
          </cell>
          <cell r="C256">
            <v>2.5215999999999998</v>
          </cell>
          <cell r="D256">
            <v>3.2486000000000002</v>
          </cell>
          <cell r="E256">
            <v>3.2098</v>
          </cell>
          <cell r="F256">
            <v>4.8505000000000003</v>
          </cell>
          <cell r="G256">
            <v>4.8962000000000003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-5.4762239686267566E-3</v>
          </cell>
          <cell r="O256">
            <v>3.3064989819274926E-3</v>
          </cell>
          <cell r="P256">
            <v>-7.1575308069997904E-3</v>
          </cell>
          <cell r="Q256">
            <v>-1.1410271974710228E-3</v>
          </cell>
          <cell r="R256">
            <v>-1.5029279306234145E-3</v>
          </cell>
          <cell r="S256">
            <v>1.6529087964918966E-3</v>
          </cell>
        </row>
        <row r="257">
          <cell r="A257">
            <v>42338</v>
          </cell>
          <cell r="B257">
            <v>5.7619999999999996</v>
          </cell>
          <cell r="C257">
            <v>2.1505000000000001</v>
          </cell>
          <cell r="D257">
            <v>3.1608000000000001</v>
          </cell>
          <cell r="E257">
            <v>3.1333000000000002</v>
          </cell>
          <cell r="F257">
            <v>4.8288000000000002</v>
          </cell>
          <cell r="G257">
            <v>4.6805000000000003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-7.08849900239545E-3</v>
          </cell>
          <cell r="O257">
            <v>-5.2956829635779639E-4</v>
          </cell>
          <cell r="P257">
            <v>-6.6887769990297665E-3</v>
          </cell>
          <cell r="Q257">
            <v>-1.9794849499135039E-3</v>
          </cell>
          <cell r="R257">
            <v>-1.5574330605230813E-3</v>
          </cell>
          <cell r="S257">
            <v>8.2104959207658369E-5</v>
          </cell>
        </row>
        <row r="258">
          <cell r="A258">
            <v>42369</v>
          </cell>
          <cell r="B258">
            <v>5.7575000000000003</v>
          </cell>
          <cell r="C258">
            <v>2.1536</v>
          </cell>
          <cell r="D258">
            <v>3.1646999999999998</v>
          </cell>
          <cell r="E258">
            <v>3.1358999999999999</v>
          </cell>
          <cell r="F258">
            <v>4.8287000000000004</v>
          </cell>
          <cell r="G258">
            <v>4.75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-6.0871498596300989E-3</v>
          </cell>
          <cell r="O258">
            <v>-6.0810194722071831E-4</v>
          </cell>
          <cell r="P258">
            <v>-5.422057045601023E-3</v>
          </cell>
          <cell r="Q258">
            <v>-2.0053498994570739E-3</v>
          </cell>
          <cell r="R258">
            <v>-1.4032898354442303E-3</v>
          </cell>
          <cell r="S258">
            <v>1.2093219464876714E-3</v>
          </cell>
        </row>
        <row r="259">
          <cell r="A259">
            <v>42400</v>
          </cell>
          <cell r="B259">
            <v>5.7885999999999997</v>
          </cell>
          <cell r="C259">
            <v>2.1522000000000001</v>
          </cell>
          <cell r="D259">
            <v>2.7709000000000001</v>
          </cell>
          <cell r="E259">
            <v>3.1356999999999999</v>
          </cell>
          <cell r="F259">
            <v>4.1692999999999998</v>
          </cell>
          <cell r="G259">
            <v>4.6055000000000001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-4.8452400278783973E-3</v>
          </cell>
          <cell r="O259">
            <v>-7.1191851363945342E-4</v>
          </cell>
          <cell r="P259">
            <v>-7.614541182525616E-3</v>
          </cell>
          <cell r="Q259">
            <v>-2.0367570737200992E-3</v>
          </cell>
          <cell r="R259">
            <v>-6.8976719387412186E-3</v>
          </cell>
          <cell r="S259">
            <v>2.7775288576014745E-4</v>
          </cell>
        </row>
        <row r="260">
          <cell r="A260">
            <v>42429</v>
          </cell>
          <cell r="B260">
            <v>5.6284999999999998</v>
          </cell>
          <cell r="C260">
            <v>2.2879</v>
          </cell>
          <cell r="D260">
            <v>2.5874000000000001</v>
          </cell>
          <cell r="E260">
            <v>2.9639000000000002</v>
          </cell>
          <cell r="F260">
            <v>4.0247999999999999</v>
          </cell>
          <cell r="G260">
            <v>4.5793999999999997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-5.3898743895665468E-3</v>
          </cell>
          <cell r="O260">
            <v>4.0730377660461062E-4</v>
          </cell>
          <cell r="P260">
            <v>-7.7551795805490369E-3</v>
          </cell>
          <cell r="Q260">
            <v>-3.5567683427627549E-3</v>
          </cell>
          <cell r="R260">
            <v>-7.2158936293091804E-3</v>
          </cell>
          <cell r="S260">
            <v>5.0124575654094446E-4</v>
          </cell>
        </row>
        <row r="261">
          <cell r="A261">
            <v>42460</v>
          </cell>
          <cell r="B261">
            <v>5.6426999999999996</v>
          </cell>
          <cell r="C261">
            <v>2.3914</v>
          </cell>
          <cell r="D261">
            <v>2.7280000000000002</v>
          </cell>
          <cell r="E261">
            <v>2.9729999999999999</v>
          </cell>
          <cell r="F261">
            <v>4.3677000000000001</v>
          </cell>
          <cell r="G261">
            <v>4.6265000000000001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-4.2987502326973549E-3</v>
          </cell>
          <cell r="O261">
            <v>1.1047584010741662E-3</v>
          </cell>
          <cell r="P261">
            <v>-4.8274258154193551E-3</v>
          </cell>
          <cell r="Q261">
            <v>-3.2780418446709978E-3</v>
          </cell>
          <cell r="R261">
            <v>-3.1968515660108741E-3</v>
          </cell>
          <cell r="S261">
            <v>1.3473210673760328E-3</v>
          </cell>
        </row>
        <row r="262">
          <cell r="A262">
            <v>42490</v>
          </cell>
          <cell r="B262">
            <v>5.6441999999999997</v>
          </cell>
          <cell r="C262">
            <v>2.371</v>
          </cell>
          <cell r="D262">
            <v>2.7498999999999998</v>
          </cell>
          <cell r="E262">
            <v>2.9733999999999998</v>
          </cell>
          <cell r="F262">
            <v>3.9866999999999999</v>
          </cell>
          <cell r="G262">
            <v>4.6524000000000001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-3.4164589797008381E-3</v>
          </cell>
          <cell r="O262">
            <v>6.2019212852808096E-4</v>
          </cell>
          <cell r="P262">
            <v>-3.2335870129729426E-3</v>
          </cell>
          <cell r="Q262">
            <v>-3.0839112701304171E-3</v>
          </cell>
          <cell r="R262">
            <v>-5.9735316787335613E-3</v>
          </cell>
          <cell r="S262">
            <v>1.8917680991351648E-3</v>
          </cell>
        </row>
        <row r="263">
          <cell r="A263">
            <v>42521</v>
          </cell>
          <cell r="B263">
            <v>5.4794999999999998</v>
          </cell>
          <cell r="C263">
            <v>2.0312999999999999</v>
          </cell>
          <cell r="D263">
            <v>2.5703999999999998</v>
          </cell>
          <cell r="E263">
            <v>2.9102000000000001</v>
          </cell>
          <cell r="F263">
            <v>3.8639999999999999</v>
          </cell>
          <cell r="G263">
            <v>4.375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-4.0804076189113747E-3</v>
          </cell>
          <cell r="O263">
            <v>-2.6166717848294095E-3</v>
          </cell>
          <cell r="P263">
            <v>-3.7078944883316509E-3</v>
          </cell>
          <cell r="Q263">
            <v>-3.4477678353545781E-3</v>
          </cell>
          <cell r="R263">
            <v>-6.1483610316135986E-3</v>
          </cell>
          <cell r="S263">
            <v>-3.3301365822736352E-4</v>
          </cell>
        </row>
        <row r="264">
          <cell r="A264">
            <v>42551</v>
          </cell>
          <cell r="B264">
            <v>5.4759000000000002</v>
          </cell>
          <cell r="C264">
            <v>2.0314999999999999</v>
          </cell>
          <cell r="D264">
            <v>2.5649999999999999</v>
          </cell>
          <cell r="E264">
            <v>2.9535</v>
          </cell>
          <cell r="F264">
            <v>3.9026999999999998</v>
          </cell>
          <cell r="G264">
            <v>4.4580000000000002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-3.2152639746493251E-3</v>
          </cell>
          <cell r="O264">
            <v>-2.4537368773203784E-3</v>
          </cell>
          <cell r="P264">
            <v>-2.5957336047203097E-3</v>
          </cell>
          <cell r="Q264">
            <v>-2.8120997089467049E-3</v>
          </cell>
          <cell r="R264">
            <v>-4.8353338289722943E-3</v>
          </cell>
          <cell r="S264">
            <v>8.8766660151430089E-4</v>
          </cell>
        </row>
        <row r="265">
          <cell r="A265">
            <v>42582</v>
          </cell>
          <cell r="B265">
            <v>5.4844999999999997</v>
          </cell>
          <cell r="C265">
            <v>2.0215000000000001</v>
          </cell>
          <cell r="D265">
            <v>1.8906000000000001</v>
          </cell>
          <cell r="E265">
            <v>2.9565000000000001</v>
          </cell>
          <cell r="F265">
            <v>3.7250000000000001</v>
          </cell>
          <cell r="G265">
            <v>4.4264000000000001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-2.3214017413896127E-3</v>
          </cell>
          <cell r="O265">
            <v>-2.3810152290599483E-3</v>
          </cell>
          <cell r="P265">
            <v>-7.4312430432494601E-3</v>
          </cell>
          <cell r="Q265">
            <v>-2.5866944356691414E-3</v>
          </cell>
          <cell r="R265">
            <v>-5.4950853919092379E-3</v>
          </cell>
          <cell r="S265">
            <v>9.4405117041303829E-4</v>
          </cell>
        </row>
        <row r="266">
          <cell r="A266">
            <v>42613</v>
          </cell>
          <cell r="B266">
            <v>5.4218000000000002</v>
          </cell>
          <cell r="C266">
            <v>1.9936</v>
          </cell>
          <cell r="D266">
            <v>1.4967999999999999</v>
          </cell>
          <cell r="E266">
            <v>2.7623000000000002</v>
          </cell>
          <cell r="F266">
            <v>3.6844999999999999</v>
          </cell>
          <cell r="G266">
            <v>4.6022999999999996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-2.1445589426025615E-3</v>
          </cell>
          <cell r="O266">
            <v>-2.4558166044422094E-3</v>
          </cell>
          <cell r="P266">
            <v>-8.9396346735638281E-3</v>
          </cell>
          <cell r="Q266">
            <v>-4.0948049825675703E-3</v>
          </cell>
          <cell r="R266">
            <v>-4.8496613139629033E-3</v>
          </cell>
          <cell r="S266">
            <v>2.8186819141608234E-3</v>
          </cell>
        </row>
        <row r="267">
          <cell r="A267">
            <v>42643</v>
          </cell>
          <cell r="B267">
            <v>5.4433999999999996</v>
          </cell>
          <cell r="C267">
            <v>2.0001000000000002</v>
          </cell>
          <cell r="D267">
            <v>1.4923999999999999</v>
          </cell>
          <cell r="E267">
            <v>2.7618</v>
          </cell>
          <cell r="F267">
            <v>3.5312999999999999</v>
          </cell>
          <cell r="G267">
            <v>4.5768000000000004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-1.2307497071499184E-3</v>
          </cell>
          <cell r="O267">
            <v>-2.2000467239618794E-3</v>
          </cell>
          <cell r="P267">
            <v>-6.8207467108603037E-3</v>
          </cell>
          <cell r="Q267">
            <v>-3.6859027223580475E-3</v>
          </cell>
          <cell r="R267">
            <v>-5.3746845382537959E-3</v>
          </cell>
          <cell r="S267">
            <v>2.6767334109821482E-3</v>
          </cell>
        </row>
        <row r="268">
          <cell r="A268">
            <v>42674</v>
          </cell>
          <cell r="B268">
            <v>5.4504000000000001</v>
          </cell>
          <cell r="C268">
            <v>1.9939</v>
          </cell>
          <cell r="D268">
            <v>1.5581</v>
          </cell>
          <cell r="E268">
            <v>2.7633999999999999</v>
          </cell>
          <cell r="F268">
            <v>3.3795999999999999</v>
          </cell>
          <cell r="G268">
            <v>4.5384000000000002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-5.453438649366671E-4</v>
          </cell>
          <cell r="O268">
            <v>-2.0696903873083893E-3</v>
          </cell>
          <cell r="P268">
            <v>-4.258632147119832E-3</v>
          </cell>
          <cell r="Q268">
            <v>-3.279304801086038E-3</v>
          </cell>
          <cell r="R268">
            <v>-5.6763855548190231E-3</v>
          </cell>
          <cell r="S268">
            <v>2.4186103675304872E-3</v>
          </cell>
        </row>
        <row r="269">
          <cell r="A269">
            <v>42704</v>
          </cell>
          <cell r="B269">
            <v>5.5415000000000001</v>
          </cell>
          <cell r="C269">
            <v>2.1486000000000001</v>
          </cell>
          <cell r="D269">
            <v>1.4117999999999999</v>
          </cell>
          <cell r="E269">
            <v>2.8140000000000001</v>
          </cell>
          <cell r="F269">
            <v>3.3653</v>
          </cell>
          <cell r="G269">
            <v>4.4885000000000002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8.0540378326652727E-4</v>
          </cell>
          <cell r="O269">
            <v>-5.2489302619865177E-4</v>
          </cell>
          <cell r="P269">
            <v>-4.0223036847229767E-3</v>
          </cell>
          <cell r="Q269">
            <v>-2.4628214766818425E-3</v>
          </cell>
          <cell r="R269">
            <v>-4.6843771584096985E-3</v>
          </cell>
          <cell r="S269">
            <v>2.1552677756188389E-3</v>
          </cell>
        </row>
        <row r="270">
          <cell r="A270">
            <v>42735</v>
          </cell>
          <cell r="B270">
            <v>5.5392000000000001</v>
          </cell>
          <cell r="C270">
            <v>2.1522000000000001</v>
          </cell>
          <cell r="D270">
            <v>1.4142999999999999</v>
          </cell>
          <cell r="E270">
            <v>2.8148</v>
          </cell>
          <cell r="F270">
            <v>3.3653</v>
          </cell>
          <cell r="G270">
            <v>4.4847000000000001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1.1662831873639945E-3</v>
          </cell>
          <cell r="O270">
            <v>-4.9108972096232326E-4</v>
          </cell>
          <cell r="P270">
            <v>-2.4892867983764689E-3</v>
          </cell>
          <cell r="Q270">
            <v>-2.1660554915516306E-3</v>
          </cell>
          <cell r="R270">
            <v>-3.6502202409556526E-3</v>
          </cell>
          <cell r="S270">
            <v>2.3181175858640033E-3</v>
          </cell>
        </row>
        <row r="271">
          <cell r="A271">
            <v>42766</v>
          </cell>
          <cell r="B271">
            <v>5.5406000000000004</v>
          </cell>
          <cell r="C271">
            <v>2.1530999999999998</v>
          </cell>
          <cell r="D271">
            <v>1.9258</v>
          </cell>
          <cell r="E271">
            <v>2.8149000000000002</v>
          </cell>
          <cell r="F271">
            <v>3.4660000000000002</v>
          </cell>
          <cell r="G271">
            <v>4.4032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1.5085934573766124E-3</v>
          </cell>
          <cell r="O271">
            <v>-4.812741456477809E-4</v>
          </cell>
          <cell r="P271">
            <v>3.5082785933984863E-3</v>
          </cell>
          <cell r="Q271">
            <v>-1.8943447614759767E-3</v>
          </cell>
          <cell r="R271">
            <v>-1.7263714188482339E-3</v>
          </cell>
          <cell r="S271">
            <v>1.768694644397506E-3</v>
          </cell>
        </row>
        <row r="272">
          <cell r="A272">
            <v>42794</v>
          </cell>
          <cell r="B272">
            <v>5.8598999999999997</v>
          </cell>
          <cell r="C272">
            <v>2.6631</v>
          </cell>
          <cell r="D272">
            <v>1.7876000000000001</v>
          </cell>
          <cell r="E272">
            <v>2.9232</v>
          </cell>
          <cell r="F272">
            <v>3.5567000000000002</v>
          </cell>
          <cell r="G272">
            <v>4.4055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4.5787487179788219E-3</v>
          </cell>
          <cell r="O272">
            <v>4.0053231740564766E-3</v>
          </cell>
          <cell r="P272">
            <v>2.9222244884702262E-3</v>
          </cell>
          <cell r="Q272">
            <v>-6.7577145480174567E-4</v>
          </cell>
          <cell r="R272">
            <v>-1.9365765709868476E-4</v>
          </cell>
          <cell r="S272">
            <v>1.9316980114986481E-3</v>
          </cell>
        </row>
        <row r="273">
          <cell r="A273">
            <v>42825</v>
          </cell>
          <cell r="B273">
            <v>5.8901000000000003</v>
          </cell>
          <cell r="C273">
            <v>2.4558</v>
          </cell>
          <cell r="D273">
            <v>2.4605999999999999</v>
          </cell>
          <cell r="E273">
            <v>2.8546</v>
          </cell>
          <cell r="F273">
            <v>4.1913999999999998</v>
          </cell>
          <cell r="G273">
            <v>4.8162000000000003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4.7051924387728934E-3</v>
          </cell>
          <cell r="O273">
            <v>1.6130951613053889E-3</v>
          </cell>
          <cell r="P273">
            <v>9.6034111371869416E-3</v>
          </cell>
          <cell r="Q273">
            <v>-1.1533112824829628E-3</v>
          </cell>
          <cell r="R273">
            <v>5.8220970450433771E-3</v>
          </cell>
          <cell r="S273">
            <v>5.6398936908408984E-3</v>
          </cell>
        </row>
        <row r="274">
          <cell r="A274">
            <v>42855</v>
          </cell>
          <cell r="B274">
            <v>5.8975999999999997</v>
          </cell>
          <cell r="C274">
            <v>2.4622999999999999</v>
          </cell>
          <cell r="D274">
            <v>2.4851000000000001</v>
          </cell>
          <cell r="E274">
            <v>2.8894000000000002</v>
          </cell>
          <cell r="F274">
            <v>4.0221999999999998</v>
          </cell>
          <cell r="G274">
            <v>4.7538999999999998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4.5805098937431584E-3</v>
          </cell>
          <cell r="O274">
            <v>1.3770657012667487E-3</v>
          </cell>
          <cell r="P274">
            <v>9.6963928077856143E-3</v>
          </cell>
          <cell r="Q274">
            <v>-6.704493540055711E-4</v>
          </cell>
          <cell r="R274">
            <v>3.9998847166818141E-3</v>
          </cell>
          <cell r="S274">
            <v>4.6994143713685425E-3</v>
          </cell>
        </row>
        <row r="275">
          <cell r="A275">
            <v>42886</v>
          </cell>
          <cell r="B275">
            <v>6.0533000000000001</v>
          </cell>
          <cell r="C275">
            <v>2.2126999999999999</v>
          </cell>
          <cell r="D275">
            <v>2.4841000000000002</v>
          </cell>
          <cell r="E275">
            <v>3.2136</v>
          </cell>
          <cell r="F275">
            <v>4.0129999999999999</v>
          </cell>
          <cell r="G275">
            <v>4.9131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5.739859128966138E-3</v>
          </cell>
          <cell r="O275">
            <v>-1.0918537755528045E-3</v>
          </cell>
          <cell r="P275">
            <v>9.3866930961481639E-3</v>
          </cell>
          <cell r="Q275">
            <v>2.3039918128716108E-3</v>
          </cell>
          <cell r="R275">
            <v>3.8616382815186735E-3</v>
          </cell>
          <cell r="S275">
            <v>5.833948625396621E-3</v>
          </cell>
        </row>
        <row r="276">
          <cell r="A276">
            <v>42916</v>
          </cell>
          <cell r="B276">
            <v>6.0560999999999998</v>
          </cell>
          <cell r="C276">
            <v>2.2164000000000001</v>
          </cell>
          <cell r="D276">
            <v>2.4834000000000001</v>
          </cell>
          <cell r="E276">
            <v>3.2511000000000001</v>
          </cell>
          <cell r="F276">
            <v>4.0575000000000001</v>
          </cell>
          <cell r="G276">
            <v>5.0204000000000004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5.3702175343183708E-3</v>
          </cell>
          <cell r="O276">
            <v>-1.0270069660554926E-3</v>
          </cell>
          <cell r="P276">
            <v>9.0386061708641989E-3</v>
          </cell>
          <cell r="Q276">
            <v>2.3801589202184026E-3</v>
          </cell>
          <cell r="R276">
            <v>4.1819137003022396E-3</v>
          </cell>
          <cell r="S276">
            <v>6.3338608751457581E-3</v>
          </cell>
        </row>
        <row r="277">
          <cell r="A277">
            <v>42947</v>
          </cell>
          <cell r="B277">
            <v>6.0575999999999999</v>
          </cell>
          <cell r="C277">
            <v>2.2700999999999998</v>
          </cell>
          <cell r="D277">
            <v>2.9154</v>
          </cell>
          <cell r="E277">
            <v>3.2288999999999999</v>
          </cell>
          <cell r="F277">
            <v>4.2515999999999998</v>
          </cell>
          <cell r="G277">
            <v>4.9673999999999996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4.9924922631684066E-3</v>
          </cell>
          <cell r="O277">
            <v>-5.2256970607478693E-4</v>
          </cell>
          <cell r="P277">
            <v>1.2531242785374833E-2</v>
          </cell>
          <cell r="Q277">
            <v>1.9038007743956875E-3</v>
          </cell>
          <cell r="R277">
            <v>5.8249484013919786E-3</v>
          </cell>
          <cell r="S277">
            <v>5.3147013760431868E-3</v>
          </cell>
        </row>
        <row r="278">
          <cell r="A278">
            <v>42978</v>
          </cell>
          <cell r="B278">
            <v>6.1332000000000004</v>
          </cell>
          <cell r="C278">
            <v>2.8982999999999999</v>
          </cell>
          <cell r="D278">
            <v>3.1897000000000002</v>
          </cell>
          <cell r="E278">
            <v>3.3988</v>
          </cell>
          <cell r="F278">
            <v>4.3917000000000002</v>
          </cell>
          <cell r="G278">
            <v>5.1681999999999997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5.2736199909490722E-3</v>
          </cell>
          <cell r="O278">
            <v>4.9738131772630069E-3</v>
          </cell>
          <cell r="P278">
            <v>1.439413597898416E-2</v>
          </cell>
          <cell r="Q278">
            <v>3.1725697564193344E-3</v>
          </cell>
          <cell r="R278">
            <v>6.7280396094572216E-3</v>
          </cell>
          <cell r="S278">
            <v>6.5635730773156188E-3</v>
          </cell>
        </row>
        <row r="279">
          <cell r="A279">
            <v>43008</v>
          </cell>
          <cell r="B279">
            <v>6.1219000000000001</v>
          </cell>
          <cell r="C279">
            <v>2.8950999999999998</v>
          </cell>
          <cell r="D279">
            <v>3.2222</v>
          </cell>
          <cell r="E279">
            <v>3.3997999999999999</v>
          </cell>
          <cell r="F279">
            <v>4.8432000000000004</v>
          </cell>
          <cell r="G279">
            <v>5.1795999999999998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4.7165330739747354E-3</v>
          </cell>
          <cell r="O279">
            <v>4.2163960525694886E-3</v>
          </cell>
          <cell r="P279">
            <v>1.3773188951182231E-2</v>
          </cell>
          <cell r="Q279">
            <v>2.7793410044252022E-3</v>
          </cell>
          <cell r="R279">
            <v>1.0135680037974932E-2</v>
          </cell>
          <cell r="S279">
            <v>5.9508929019930342E-3</v>
          </cell>
        </row>
        <row r="280">
          <cell r="A280">
            <v>43039</v>
          </cell>
          <cell r="B280">
            <v>6.1391</v>
          </cell>
          <cell r="C280">
            <v>2.8954</v>
          </cell>
          <cell r="D280">
            <v>3.2772999999999999</v>
          </cell>
          <cell r="E280">
            <v>3.3908999999999998</v>
          </cell>
          <cell r="F280">
            <v>4.7637999999999998</v>
          </cell>
          <cell r="G280">
            <v>5.1651999999999996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4.4410908346934888E-3</v>
          </cell>
          <cell r="O280">
            <v>3.5485622969125873E-3</v>
          </cell>
          <cell r="P280">
            <v>1.3386334844401916E-2</v>
          </cell>
          <cell r="Q280">
            <v>2.3118555172115139E-3</v>
          </cell>
          <cell r="R280">
            <v>8.3894058989324623E-3</v>
          </cell>
          <cell r="S280">
            <v>5.1434367181077611E-3</v>
          </cell>
        </row>
        <row r="281">
          <cell r="A281">
            <v>43069</v>
          </cell>
          <cell r="B281">
            <v>6.0753000000000004</v>
          </cell>
          <cell r="C281">
            <v>2.8833000000000002</v>
          </cell>
          <cell r="D281">
            <v>3.3384</v>
          </cell>
          <cell r="E281">
            <v>3.5529000000000002</v>
          </cell>
          <cell r="F281">
            <v>4.7807000000000004</v>
          </cell>
          <cell r="G281">
            <v>5.3692000000000002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3.4551583051688883E-3</v>
          </cell>
          <cell r="O281">
            <v>2.8249392053466414E-3</v>
          </cell>
          <cell r="P281">
            <v>1.267125551887955E-2</v>
          </cell>
          <cell r="Q281">
            <v>3.3876515729017597E-3</v>
          </cell>
          <cell r="R281">
            <v>7.6494284713337366E-3</v>
          </cell>
          <cell r="S281">
            <v>6.340160653927427E-3</v>
          </cell>
        </row>
        <row r="282">
          <cell r="A282">
            <v>43100</v>
          </cell>
          <cell r="B282">
            <v>6.0875000000000004</v>
          </cell>
          <cell r="C282">
            <v>2.8862000000000001</v>
          </cell>
          <cell r="D282">
            <v>3.3372999999999999</v>
          </cell>
          <cell r="E282">
            <v>3.5535999999999999</v>
          </cell>
          <cell r="F282">
            <v>4.7807000000000004</v>
          </cell>
          <cell r="G282">
            <v>5.3502999999999998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3.2315905559278059E-3</v>
          </cell>
          <cell r="O282">
            <v>2.2987430606333436E-3</v>
          </cell>
          <cell r="P282">
            <v>1.1397176237679196E-2</v>
          </cell>
          <cell r="Q282">
            <v>2.8869127804618212E-3</v>
          </cell>
          <cell r="R282">
            <v>6.7908170507647372E-3</v>
          </cell>
          <cell r="S282">
            <v>5.384517777225515E-3</v>
          </cell>
        </row>
        <row r="283">
          <cell r="A283">
            <v>43131</v>
          </cell>
          <cell r="B283">
            <v>6.0876999999999999</v>
          </cell>
          <cell r="C283">
            <v>2.8881000000000001</v>
          </cell>
          <cell r="D283">
            <v>3.9931999999999999</v>
          </cell>
          <cell r="E283">
            <v>3.5535000000000001</v>
          </cell>
          <cell r="F283">
            <v>4.5011000000000001</v>
          </cell>
          <cell r="G283">
            <v>5.3071999999999999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2.9057371931425456E-3</v>
          </cell>
          <cell r="O283">
            <v>1.8095502527415031E-3</v>
          </cell>
          <cell r="P283">
            <v>1.6159680647243903E-2</v>
          </cell>
          <cell r="Q283">
            <v>2.4172558681985912E-3</v>
          </cell>
          <cell r="R283">
            <v>3.5761989680673434E-3</v>
          </cell>
          <cell r="S283">
            <v>4.3092243996864709E-3</v>
          </cell>
        </row>
        <row r="284">
          <cell r="A284">
            <v>43159</v>
          </cell>
          <cell r="B284">
            <v>6.0780000000000003</v>
          </cell>
          <cell r="C284">
            <v>3.5093000000000001</v>
          </cell>
          <cell r="D284">
            <v>4.7072000000000003</v>
          </cell>
          <cell r="E284">
            <v>3.8134000000000001</v>
          </cell>
          <cell r="F284">
            <v>4.6867000000000001</v>
          </cell>
          <cell r="G284">
            <v>5.2952000000000004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2.5180499514939215E-3</v>
          </cell>
          <cell r="O284">
            <v>6.8081886029979048E-3</v>
          </cell>
          <cell r="P284">
            <v>2.0545163996924031E-2</v>
          </cell>
          <cell r="Q284">
            <v>4.2707389040717823E-3</v>
          </cell>
          <cell r="R284">
            <v>4.8022632674911666E-3</v>
          </cell>
          <cell r="S284">
            <v>3.6074407503123053E-3</v>
          </cell>
        </row>
        <row r="285">
          <cell r="A285">
            <v>43190</v>
          </cell>
          <cell r="B285">
            <v>6.1148999999999996</v>
          </cell>
          <cell r="C285">
            <v>3.7595000000000001</v>
          </cell>
          <cell r="D285">
            <v>5.9916</v>
          </cell>
          <cell r="E285">
            <v>3.8247</v>
          </cell>
          <cell r="F285">
            <v>5.0960999999999999</v>
          </cell>
          <cell r="G285">
            <v>5.6585999999999999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2.5634820196154973E-3</v>
          </cell>
          <cell r="O285">
            <v>7.8875176237364203E-3</v>
          </cell>
          <cell r="P285">
            <v>2.9714707154758067E-2</v>
          </cell>
          <cell r="Q285">
            <v>3.6816180786511856E-3</v>
          </cell>
          <cell r="R285">
            <v>7.7604409972190959E-3</v>
          </cell>
          <cell r="S285">
            <v>6.2200941248144129E-3</v>
          </cell>
        </row>
        <row r="286">
          <cell r="A286">
            <v>43220</v>
          </cell>
          <cell r="B286">
            <v>6.1192000000000002</v>
          </cell>
          <cell r="C286">
            <v>3.7896000000000001</v>
          </cell>
          <cell r="D286">
            <v>5.6532999999999998</v>
          </cell>
          <cell r="E286">
            <v>3.8214000000000001</v>
          </cell>
          <cell r="F286">
            <v>4.9992000000000001</v>
          </cell>
          <cell r="G286">
            <v>5.6115000000000004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2.297918175008773E-3</v>
          </cell>
          <cell r="O286">
            <v>6.8401210615804372E-3</v>
          </cell>
          <cell r="P286">
            <v>2.2889843076089406E-2</v>
          </cell>
          <cell r="Q286">
            <v>3.0066919953590167E-3</v>
          </cell>
          <cell r="R286">
            <v>5.8509553732852739E-3</v>
          </cell>
          <cell r="S286">
            <v>4.5883005404684148E-3</v>
          </cell>
        </row>
        <row r="287">
          <cell r="A287">
            <v>43251</v>
          </cell>
          <cell r="B287">
            <v>6.2244999999999999</v>
          </cell>
          <cell r="C287">
            <v>3.4359000000000002</v>
          </cell>
          <cell r="D287">
            <v>5.7690999999999999</v>
          </cell>
          <cell r="E287">
            <v>3.8757999999999999</v>
          </cell>
          <cell r="F287">
            <v>4.9859</v>
          </cell>
          <cell r="G287">
            <v>5.4372999999999996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2.8057386096067474E-3</v>
          </cell>
          <cell r="O287">
            <v>2.4931673157662449E-3</v>
          </cell>
          <cell r="P287">
            <v>2.0670395476264238E-2</v>
          </cell>
          <cell r="Q287">
            <v>2.8973910568649065E-3</v>
          </cell>
          <cell r="R287">
            <v>4.87258383724968E-3</v>
          </cell>
          <cell r="S287">
            <v>2.3473453919236674E-3</v>
          </cell>
        </row>
        <row r="288">
          <cell r="A288">
            <v>43281</v>
          </cell>
          <cell r="B288">
            <v>6.2625000000000002</v>
          </cell>
          <cell r="C288">
            <v>3.4382000000000001</v>
          </cell>
          <cell r="D288">
            <v>5.7625999999999999</v>
          </cell>
          <cell r="E288">
            <v>3.95</v>
          </cell>
          <cell r="F288">
            <v>5.0937999999999999</v>
          </cell>
          <cell r="G288">
            <v>5.6497999999999999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2.6358223135286795E-3</v>
          </cell>
          <cell r="O288">
            <v>1.7820780034794792E-3</v>
          </cell>
          <cell r="P288">
            <v>1.7477294267325867E-2</v>
          </cell>
          <cell r="Q288">
            <v>2.9532169194922586E-3</v>
          </cell>
          <cell r="R288">
            <v>5.0398417764653744E-3</v>
          </cell>
          <cell r="S288">
            <v>3.7699454676785038E-3</v>
          </cell>
        </row>
        <row r="289">
          <cell r="A289">
            <v>43312</v>
          </cell>
          <cell r="B289">
            <v>6.2679999999999998</v>
          </cell>
          <cell r="C289">
            <v>3.4237000000000002</v>
          </cell>
          <cell r="D289">
            <v>5.8871000000000002</v>
          </cell>
          <cell r="E289">
            <v>3.9529000000000001</v>
          </cell>
          <cell r="F289">
            <v>4.9143999999999997</v>
          </cell>
          <cell r="G289">
            <v>5.6037999999999997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2.1732516402662139E-3</v>
          </cell>
          <cell r="O289">
            <v>9.9557080509474986E-4</v>
          </cell>
          <cell r="P289">
            <v>1.5612259516795488E-2</v>
          </cell>
          <cell r="Q289">
            <v>2.3527658745125723E-3</v>
          </cell>
          <cell r="R289">
            <v>2.6302892772057263E-3</v>
          </cell>
          <cell r="S289">
            <v>2.7217244115980322E-3</v>
          </cell>
        </row>
        <row r="290">
          <cell r="A290">
            <v>43343</v>
          </cell>
          <cell r="B290">
            <v>6.6390000000000002</v>
          </cell>
          <cell r="C290">
            <v>3.5373000000000001</v>
          </cell>
          <cell r="D290">
            <v>6.1215000000000002</v>
          </cell>
          <cell r="E290">
            <v>4.0686999999999998</v>
          </cell>
          <cell r="F290">
            <v>5.0025000000000004</v>
          </cell>
          <cell r="G290">
            <v>6.1055000000000001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4.9347966947196212E-3</v>
          </cell>
          <cell r="O290">
            <v>1.4223767841607283E-3</v>
          </cell>
          <cell r="P290">
            <v>1.4878593892951547E-2</v>
          </cell>
          <cell r="Q290">
            <v>2.7978714011003092E-3</v>
          </cell>
          <cell r="R290">
            <v>2.9959388297702548E-3</v>
          </cell>
          <cell r="S290">
            <v>6.6948218159442515E-3</v>
          </cell>
        </row>
        <row r="291">
          <cell r="A291">
            <v>43373</v>
          </cell>
          <cell r="B291">
            <v>6.6544999999999996</v>
          </cell>
          <cell r="C291">
            <v>3.5078999999999998</v>
          </cell>
          <cell r="D291">
            <v>6.0898000000000003</v>
          </cell>
          <cell r="E291">
            <v>4.0697999999999999</v>
          </cell>
          <cell r="F291">
            <v>5.0956999999999999</v>
          </cell>
          <cell r="G291">
            <v>6.1586999999999996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4.190841505087901E-3</v>
          </cell>
          <cell r="O291">
            <v>5.2961058130055697E-4</v>
          </cell>
          <cell r="P291">
            <v>1.1763717024850217E-2</v>
          </cell>
          <cell r="Q291">
            <v>2.1602383345350031E-3</v>
          </cell>
          <cell r="R291">
            <v>3.3354638016233019E-3</v>
          </cell>
          <cell r="S291">
            <v>6.2375850505148643E-3</v>
          </cell>
        </row>
        <row r="292">
          <cell r="A292">
            <v>43404</v>
          </cell>
          <cell r="B292">
            <v>6.6584000000000003</v>
          </cell>
          <cell r="C292">
            <v>3.5049999999999999</v>
          </cell>
          <cell r="D292">
            <v>6.0738000000000003</v>
          </cell>
          <cell r="E292">
            <v>4.0701000000000001</v>
          </cell>
          <cell r="F292">
            <v>5.085</v>
          </cell>
          <cell r="G292">
            <v>6.1147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3.393906882876916E-3</v>
          </cell>
          <cell r="O292">
            <v>-2.6237432717586274E-5</v>
          </cell>
          <cell r="P292">
            <v>9.0776569955383479E-3</v>
          </cell>
          <cell r="Q292">
            <v>1.5760117238850801E-3</v>
          </cell>
          <cell r="R292">
            <v>2.7025525163645535E-3</v>
          </cell>
          <cell r="S292">
            <v>4.9300158268395398E-3</v>
          </cell>
        </row>
        <row r="293">
          <cell r="A293">
            <v>43434</v>
          </cell>
          <cell r="B293">
            <v>7.0583</v>
          </cell>
          <cell r="C293">
            <v>3.3395999999999999</v>
          </cell>
          <cell r="D293">
            <v>5.8876999999999997</v>
          </cell>
          <cell r="E293">
            <v>3.9550999999999998</v>
          </cell>
          <cell r="F293">
            <v>5.1139999999999999</v>
          </cell>
          <cell r="G293">
            <v>5.9207999999999998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6.1476548111262016E-3</v>
          </cell>
          <cell r="O293">
            <v>-1.9426646329502217E-3</v>
          </cell>
          <cell r="P293">
            <v>5.1728559859873079E-3</v>
          </cell>
          <cell r="Q293">
            <v>3.7247604835499716E-5</v>
          </cell>
          <cell r="R293">
            <v>2.3082738625244659E-3</v>
          </cell>
          <cell r="S293">
            <v>2.5507054010555663E-3</v>
          </cell>
        </row>
        <row r="294">
          <cell r="A294">
            <v>43465</v>
          </cell>
          <cell r="B294">
            <v>7.0545</v>
          </cell>
          <cell r="C294">
            <v>3.3384999999999998</v>
          </cell>
          <cell r="D294">
            <v>5.8894000000000002</v>
          </cell>
          <cell r="E294">
            <v>3.9586000000000001</v>
          </cell>
          <cell r="F294">
            <v>5.1139999999999999</v>
          </cell>
          <cell r="G294">
            <v>5.9122000000000003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4.9636110288158175E-3</v>
          </cell>
          <cell r="O294">
            <v>-2.1677888050023329E-3</v>
          </cell>
          <cell r="P294">
            <v>3.3442822373762572E-3</v>
          </cell>
          <cell r="Q294">
            <v>-2.7423332423333948E-4</v>
          </cell>
          <cell r="R294">
            <v>1.6869194518575536E-3</v>
          </cell>
          <cell r="S294">
            <v>2.0397192271120268E-3</v>
          </cell>
        </row>
        <row r="295">
          <cell r="A295">
            <v>43496</v>
          </cell>
          <cell r="B295">
            <v>7.0617999999999999</v>
          </cell>
          <cell r="C295">
            <v>3.3313999999999999</v>
          </cell>
          <cell r="D295">
            <v>5.3098999999999998</v>
          </cell>
          <cell r="E295">
            <v>3.9649000000000001</v>
          </cell>
          <cell r="F295">
            <v>4.7887000000000004</v>
          </cell>
          <cell r="G295">
            <v>5.8684000000000003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3.9726789261996841E-3</v>
          </cell>
          <cell r="O295">
            <v>-2.4014341044361885E-3</v>
          </cell>
          <cell r="P295">
            <v>-3.3875333313430466E-3</v>
          </cell>
          <cell r="Q295">
            <v>-5.2117268374447074E-4</v>
          </cell>
          <cell r="R295">
            <v>-1.7417717895564966E-3</v>
          </cell>
          <cell r="S295">
            <v>1.2807873177287999E-3</v>
          </cell>
        </row>
        <row r="296">
          <cell r="A296">
            <v>43524</v>
          </cell>
          <cell r="B296">
            <v>7.2081</v>
          </cell>
          <cell r="C296">
            <v>3.516</v>
          </cell>
          <cell r="D296">
            <v>4.7961999999999998</v>
          </cell>
          <cell r="E296">
            <v>3.6597</v>
          </cell>
          <cell r="F296">
            <v>4.8375000000000004</v>
          </cell>
          <cell r="G296">
            <v>5.8396999999999997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4.4194604140401061E-3</v>
          </cell>
          <cell r="O296">
            <v>-9.0326196360714041E-4</v>
          </cell>
          <cell r="P296">
            <v>-8.7582806817404803E-3</v>
          </cell>
          <cell r="Q296">
            <v>-3.4715563170540607E-3</v>
          </cell>
          <cell r="R296">
            <v>-1.3898011584638414E-3</v>
          </cell>
          <cell r="S296">
            <v>7.5373591567596599E-4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4.8822000000000001</v>
          </cell>
          <cell r="E297">
            <v>3.6648000000000001</v>
          </cell>
          <cell r="F297">
            <v>4.9260999999999999</v>
          </cell>
          <cell r="G297">
            <v>5.8665000000000003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3.7655739501417074E-3</v>
          </cell>
          <cell r="O297">
            <v>-2.7952429827929805E-3</v>
          </cell>
          <cell r="P297">
            <v>-8.062540886625013E-3</v>
          </cell>
          <cell r="Q297">
            <v>-3.3102467298059368E-3</v>
          </cell>
          <cell r="R297">
            <v>-7.2338364456857817E-4</v>
          </cell>
          <cell r="S297">
            <v>7.0457887927124932E-4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4.7744</v>
          </cell>
          <cell r="E298">
            <v>3.6692</v>
          </cell>
          <cell r="F298">
            <v>4.9034000000000004</v>
          </cell>
          <cell r="G298">
            <v>5.9077999999999999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2.866213068139176E-3</v>
          </cell>
          <cell r="O298">
            <v>-2.5317062190212567E-3</v>
          </cell>
          <cell r="P298">
            <v>-9.0887993561102939E-3</v>
          </cell>
          <cell r="Q298">
            <v>-3.1487092492074355E-3</v>
          </cell>
          <cell r="R298">
            <v>-1.1048958264057696E-3</v>
          </cell>
          <cell r="S298">
            <v>7.6509935079666742E-4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4.7321</v>
          </cell>
          <cell r="E299">
            <v>3.4647000000000001</v>
          </cell>
          <cell r="F299">
            <v>4.8959999999999999</v>
          </cell>
          <cell r="G299">
            <v>5.2093999999999996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-3.159127459842015E-4</v>
          </cell>
          <cell r="O299">
            <v>-5.9407179741818661E-3</v>
          </cell>
          <cell r="P299">
            <v>-9.3587276495274187E-3</v>
          </cell>
          <cell r="Q299">
            <v>-4.8196894663411656E-3</v>
          </cell>
          <cell r="R299">
            <v>-1.2841367555561246E-3</v>
          </cell>
          <cell r="S299">
            <v>-5.7469583298149106E-3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4.7226999999999997</v>
          </cell>
          <cell r="E300">
            <v>3.5825999999999998</v>
          </cell>
          <cell r="F300">
            <v>4.9795999999999996</v>
          </cell>
          <cell r="G300">
            <v>5.3221999999999996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-7.9759051247369145E-4</v>
          </cell>
          <cell r="O300">
            <v>-5.5621137630791039E-3</v>
          </cell>
          <cell r="P300">
            <v>-9.2489383935680809E-3</v>
          </cell>
          <cell r="Q300">
            <v>-3.4161263160205247E-3</v>
          </cell>
          <cell r="R300">
            <v>-6.6690144348820364E-4</v>
          </cell>
          <cell r="S300">
            <v>-4.2908401335994915E-3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4.6348000000000003</v>
          </cell>
          <cell r="E301">
            <v>3.5811999999999999</v>
          </cell>
          <cell r="F301">
            <v>4.7394999999999996</v>
          </cell>
          <cell r="G301">
            <v>5.2958999999999996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-1.2605760632598351E-3</v>
          </cell>
          <cell r="O301">
            <v>-5.1569240001366357E-3</v>
          </cell>
          <cell r="P301">
            <v>-9.7135551094181868E-3</v>
          </cell>
          <cell r="Q301">
            <v>-3.2044836064798201E-3</v>
          </cell>
          <cell r="R301">
            <v>-2.7671910165463134E-3</v>
          </cell>
          <cell r="S301">
            <v>-4.197791126865873E-3</v>
          </cell>
        </row>
        <row r="302">
          <cell r="A302">
            <v>43708</v>
          </cell>
          <cell r="B302">
            <v>6.9389000000000003</v>
          </cell>
          <cell r="C302">
            <v>3.0914999999999999</v>
          </cell>
          <cell r="D302">
            <v>4.4713000000000003</v>
          </cell>
          <cell r="E302">
            <v>3.4973999999999998</v>
          </cell>
          <cell r="F302">
            <v>4.7975000000000003</v>
          </cell>
          <cell r="G302">
            <v>5.3026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-1.6174843242362158E-3</v>
          </cell>
          <cell r="O302">
            <v>-3.8544455312975322E-3</v>
          </cell>
          <cell r="P302">
            <v>-1.0587215058355009E-2</v>
          </cell>
          <cell r="Q302">
            <v>-3.7199041888337624E-3</v>
          </cell>
          <cell r="R302">
            <v>-2.0732365252956876E-3</v>
          </cell>
          <cell r="S302">
            <v>-3.8770108148390835E-3</v>
          </cell>
        </row>
        <row r="303">
          <cell r="A303">
            <v>43738</v>
          </cell>
          <cell r="B303">
            <v>6.9353999999999996</v>
          </cell>
          <cell r="C303">
            <v>3.0994999999999999</v>
          </cell>
          <cell r="D303">
            <v>4.4478</v>
          </cell>
          <cell r="E303">
            <v>3.4988000000000001</v>
          </cell>
          <cell r="F303">
            <v>4.7877000000000001</v>
          </cell>
          <cell r="G303">
            <v>5.2942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-1.8734994655844517E-3</v>
          </cell>
          <cell r="O303">
            <v>-3.5233474434126365E-3</v>
          </cell>
          <cell r="P303">
            <v>-1.0044533596776963E-2</v>
          </cell>
          <cell r="Q303">
            <v>-3.3951743425521029E-3</v>
          </cell>
          <cell r="R303">
            <v>-2.0919746692456974E-3</v>
          </cell>
          <cell r="S303">
            <v>-3.704808054801978E-3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4.4474</v>
          </cell>
          <cell r="E304">
            <v>3.4944999999999999</v>
          </cell>
          <cell r="F304">
            <v>4.7640000000000002</v>
          </cell>
          <cell r="G304">
            <v>5.2712000000000003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-1.9940237125469816E-3</v>
          </cell>
          <cell r="O304">
            <v>-3.2470222539414673E-3</v>
          </cell>
          <cell r="P304">
            <v>-9.4290538517131407E-3</v>
          </cell>
          <cell r="Q304">
            <v>-3.1334896159445247E-3</v>
          </cell>
          <cell r="R304">
            <v>-2.2026257643512803E-3</v>
          </cell>
          <cell r="S304">
            <v>-3.6407095517010557E-3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4.3372999999999999</v>
          </cell>
          <cell r="E305">
            <v>3.2953000000000001</v>
          </cell>
          <cell r="F305">
            <v>4.7645999999999997</v>
          </cell>
          <cell r="G305">
            <v>5.0766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-4.3206989591060199E-3</v>
          </cell>
          <cell r="O305">
            <v>-4.1098844732341041E-3</v>
          </cell>
          <cell r="P305">
            <v>-9.7732909741525022E-3</v>
          </cell>
          <cell r="Q305">
            <v>-4.5909447889990766E-3</v>
          </cell>
          <cell r="R305">
            <v>-2.0855506579846848E-3</v>
          </cell>
          <cell r="S305">
            <v>-4.9706276630017941E-3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4.3369999999999997</v>
          </cell>
          <cell r="E306">
            <v>3.2985000000000002</v>
          </cell>
          <cell r="F306">
            <v>4.7645999999999997</v>
          </cell>
          <cell r="G306">
            <v>5.0742000000000003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-4.1634973015936523E-3</v>
          </cell>
          <cell r="O306">
            <v>-3.6953574587147431E-3</v>
          </cell>
          <cell r="P306">
            <v>-9.0453780019699344E-3</v>
          </cell>
          <cell r="Q306">
            <v>-4.0588103865016479E-3</v>
          </cell>
          <cell r="R306">
            <v>-1.9704054609357689E-3</v>
          </cell>
          <cell r="S306">
            <v>-4.4074827905909867E-3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4.2435999999999998</v>
          </cell>
          <cell r="E307">
            <v>3.2987000000000002</v>
          </cell>
          <cell r="F307">
            <v>4.702</v>
          </cell>
          <cell r="G307">
            <v>5.0297999999999998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-4.1497300597963882E-3</v>
          </cell>
          <cell r="O307">
            <v>-3.4190692196401297E-3</v>
          </cell>
          <cell r="P307">
            <v>-9.1174557505757561E-3</v>
          </cell>
          <cell r="Q307">
            <v>-3.5860877911240508E-3</v>
          </cell>
          <cell r="R307">
            <v>-2.1626163183355819E-3</v>
          </cell>
          <cell r="S307">
            <v>-4.2422056600161274E-3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3.5165999999999999</v>
          </cell>
          <cell r="E308">
            <v>3.0651000000000002</v>
          </cell>
          <cell r="F308">
            <v>4.6014999999999997</v>
          </cell>
          <cell r="G308">
            <v>4.9954999999999998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-1.2088582409028258E-3</v>
          </cell>
          <cell r="O308">
            <v>-3.7049749241936116E-3</v>
          </cell>
          <cell r="P308">
            <v>-1.4697936719426506E-2</v>
          </cell>
          <cell r="Q308">
            <v>-5.1970535058786151E-3</v>
          </cell>
          <cell r="R308">
            <v>-2.7419862845957433E-3</v>
          </cell>
          <cell r="S308">
            <v>-3.9726041676305087E-3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3.4836999999999998</v>
          </cell>
          <cell r="E309">
            <v>3.0840000000000001</v>
          </cell>
          <cell r="F309">
            <v>4.2656999999999998</v>
          </cell>
          <cell r="G309">
            <v>4.9721000000000002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-1.3323436836953579E-2</v>
          </cell>
          <cell r="Q309">
            <v>-4.3535393418066845E-3</v>
          </cell>
          <cell r="R309">
            <v>-5.4188320651306562E-3</v>
          </cell>
          <cell r="S309">
            <v>-3.6679149739747619E-3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3.45</v>
          </cell>
          <cell r="E310">
            <v>3.0764</v>
          </cell>
          <cell r="F310">
            <v>4.2397999999999998</v>
          </cell>
          <cell r="G310">
            <v>4.8277000000000001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-1.2012984440909867E-2</v>
          </cell>
          <cell r="Q310">
            <v>-3.8112591490965598E-3</v>
          </cell>
          <cell r="R310">
            <v>-5.0290722040611958E-3</v>
          </cell>
          <cell r="S310">
            <v>-4.4397449008045254E-3</v>
          </cell>
        </row>
        <row r="311">
          <cell r="A311">
            <v>43982</v>
          </cell>
          <cell r="B311">
            <v>5.6638999999999999</v>
          </cell>
          <cell r="C311">
            <v>2.3616999999999999</v>
          </cell>
          <cell r="D311">
            <v>3.4514999999999998</v>
          </cell>
          <cell r="E311">
            <v>2.3748999999999998</v>
          </cell>
          <cell r="F311">
            <v>4.2584</v>
          </cell>
          <cell r="G311">
            <v>4.1424000000000003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-1.3099746973019829E-2</v>
          </cell>
          <cell r="O311">
            <v>-7.4240910716696007E-3</v>
          </cell>
          <cell r="P311">
            <v>-1.051564077848377E-2</v>
          </cell>
          <cell r="Q311">
            <v>-9.3899322705294046E-3</v>
          </cell>
          <cell r="R311">
            <v>-4.2587992021597375E-3</v>
          </cell>
          <cell r="S311">
            <v>-9.7558234605308065E-3</v>
          </cell>
        </row>
        <row r="312">
          <cell r="A312">
            <v>44012</v>
          </cell>
          <cell r="B312">
            <v>5.6266999999999996</v>
          </cell>
          <cell r="C312">
            <v>2.3677000000000001</v>
          </cell>
          <cell r="D312">
            <v>3.4011</v>
          </cell>
          <cell r="E312">
            <v>2.4138000000000002</v>
          </cell>
          <cell r="F312">
            <v>4.2107000000000001</v>
          </cell>
          <cell r="G312">
            <v>4.1479999999999997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-1.1997699287760639E-2</v>
          </cell>
          <cell r="O312">
            <v>-6.4109311022604084E-3</v>
          </cell>
          <cell r="P312">
            <v>-9.6003608747921507E-3</v>
          </cell>
          <cell r="Q312">
            <v>-7.7114392513464129E-3</v>
          </cell>
          <cell r="R312">
            <v>-4.122524650377146E-3</v>
          </cell>
          <cell r="S312">
            <v>-8.2818229149036696E-3</v>
          </cell>
        </row>
        <row r="313">
          <cell r="A313">
            <v>44043</v>
          </cell>
          <cell r="B313">
            <v>5.6688999999999998</v>
          </cell>
          <cell r="C313">
            <v>2.3271999999999999</v>
          </cell>
          <cell r="D313">
            <v>2.5131999999999999</v>
          </cell>
          <cell r="E313">
            <v>2.4134000000000002</v>
          </cell>
          <cell r="F313">
            <v>3.6086999999999998</v>
          </cell>
          <cell r="G313">
            <v>4.0852000000000004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-1.0237778798862944E-2</v>
          </cell>
          <cell r="O313">
            <v>-5.8790985306338417E-3</v>
          </cell>
          <cell r="P313">
            <v>-1.5968032488219593E-2</v>
          </cell>
          <cell r="Q313">
            <v>-6.5207171759084706E-3</v>
          </cell>
          <cell r="R313">
            <v>-8.6708151313072881E-3</v>
          </cell>
          <cell r="S313">
            <v>-7.5191003387766386E-3</v>
          </cell>
        </row>
        <row r="314">
          <cell r="A314">
            <v>44074</v>
          </cell>
          <cell r="B314">
            <v>4.8272000000000004</v>
          </cell>
          <cell r="C314">
            <v>1.2505999999999999</v>
          </cell>
          <cell r="D314">
            <v>0.57069999999999999</v>
          </cell>
          <cell r="E314">
            <v>1.7919</v>
          </cell>
          <cell r="F314">
            <v>2.4636</v>
          </cell>
          <cell r="G314">
            <v>3.8584999999999998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-1.6378168927732598E-2</v>
          </cell>
          <cell r="O314">
            <v>-1.4471505900441719E-2</v>
          </cell>
          <cell r="P314">
            <v>-3.0659142803769246E-2</v>
          </cell>
          <cell r="Q314">
            <v>-1.0883892963621498E-2</v>
          </cell>
          <cell r="R314">
            <v>-1.7563301974030342E-2</v>
          </cell>
          <cell r="S314">
            <v>-8.3099758782751512E-3</v>
          </cell>
        </row>
        <row r="315">
          <cell r="A315">
            <v>44104</v>
          </cell>
          <cell r="B315">
            <v>4.8338000000000001</v>
          </cell>
          <cell r="C315">
            <v>1.2357</v>
          </cell>
          <cell r="D315">
            <v>0.52880000000000005</v>
          </cell>
          <cell r="E315">
            <v>1.7951999999999999</v>
          </cell>
          <cell r="F315">
            <v>2.3694000000000002</v>
          </cell>
          <cell r="G315">
            <v>3.8355999999999999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-1.4191989355439664E-2</v>
          </cell>
          <cell r="O315">
            <v>-1.2579143492000707E-2</v>
          </cell>
          <cell r="P315">
            <v>-2.6649642084512846E-2</v>
          </cell>
          <cell r="Q315">
            <v>-9.1418460659583242E-3</v>
          </cell>
          <cell r="R315">
            <v>-1.6086702116476483E-2</v>
          </cell>
          <cell r="S315">
            <v>-7.155867742615638E-3</v>
          </cell>
        </row>
        <row r="316">
          <cell r="A316">
            <v>44135</v>
          </cell>
          <cell r="B316">
            <v>4.8339999999999996</v>
          </cell>
          <cell r="C316">
            <v>1.2427999999999999</v>
          </cell>
          <cell r="D316">
            <v>0.51670000000000005</v>
          </cell>
          <cell r="E316">
            <v>1.7955000000000001</v>
          </cell>
          <cell r="F316">
            <v>2.4047000000000001</v>
          </cell>
          <cell r="G316">
            <v>3.8349000000000002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-1.2216046585805503E-2</v>
          </cell>
          <cell r="O316">
            <v>-1.0624428444326747E-2</v>
          </cell>
          <cell r="P316">
            <v>-2.2653812673780086E-2</v>
          </cell>
          <cell r="Q316">
            <v>-7.5652533119286818E-3</v>
          </cell>
          <cell r="R316">
            <v>-1.3532860790583533E-2</v>
          </cell>
          <cell r="S316">
            <v>-5.8887776696869044E-3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0.57040000000000002</v>
          </cell>
          <cell r="E317">
            <v>1.6273</v>
          </cell>
          <cell r="F317">
            <v>2.3348</v>
          </cell>
          <cell r="G317">
            <v>3.8399000000000001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-1.0489916055232982E-2</v>
          </cell>
          <cell r="O317">
            <v>-1.0323724209067599E-2</v>
          </cell>
          <cell r="P317">
            <v>-1.8455191874338681E-2</v>
          </cell>
          <cell r="Q317">
            <v>-7.6069359438802357E-3</v>
          </cell>
          <cell r="R317">
            <v>-1.2004563272870965E-2</v>
          </cell>
          <cell r="S317">
            <v>-4.579876016419071E-3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0.57110000000000005</v>
          </cell>
          <cell r="E318">
            <v>1.6247</v>
          </cell>
          <cell r="F318">
            <v>2.3348</v>
          </cell>
          <cell r="G318">
            <v>3.8401999999999998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-1.5116213614964989E-2</v>
          </cell>
          <cell r="Q318">
            <v>-6.1309161109671332E-3</v>
          </cell>
          <cell r="R318">
            <v>-9.9533265832639859E-3</v>
          </cell>
          <cell r="S318">
            <v>-3.4270892412700473E-3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0.38579999999999998</v>
          </cell>
          <cell r="E319">
            <v>1.6246</v>
          </cell>
          <cell r="F319">
            <v>2.5830000000000002</v>
          </cell>
          <cell r="G319">
            <v>3.823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-1.3257208918834119E-2</v>
          </cell>
          <cell r="Q319">
            <v>-4.7638450465864058E-3</v>
          </cell>
          <cell r="R319">
            <v>-5.846356460693607E-3</v>
          </cell>
          <cell r="S319">
            <v>-2.5291289553261674E-3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0.37280000000000002</v>
          </cell>
          <cell r="E320">
            <v>1.7803</v>
          </cell>
          <cell r="F320">
            <v>2.2374000000000001</v>
          </cell>
          <cell r="G320">
            <v>3.7723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-7.1333595446780151E-3</v>
          </cell>
          <cell r="O320">
            <v>-6.4082659408561515E-3</v>
          </cell>
          <cell r="P320">
            <v>-1.0118183152615765E-2</v>
          </cell>
          <cell r="Q320">
            <v>-2.156051579850935E-3</v>
          </cell>
          <cell r="R320">
            <v>-7.3549903028944548E-3</v>
          </cell>
          <cell r="S320">
            <v>-2.0022723317564494E-3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0.45910000000000001</v>
          </cell>
          <cell r="E321">
            <v>1.7891999999999999</v>
          </cell>
          <cell r="F321">
            <v>2.0356999999999998</v>
          </cell>
          <cell r="G321">
            <v>4.2347999999999999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-6.5164258183944444E-3</v>
          </cell>
          <cell r="Q321">
            <v>-1.137624847396368E-3</v>
          </cell>
          <cell r="R321">
            <v>-7.4750700966708817E-3</v>
          </cell>
          <cell r="S321">
            <v>2.919267771542158E-3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1.2226999999999999</v>
          </cell>
          <cell r="E322">
            <v>1.7917000000000001</v>
          </cell>
          <cell r="F322">
            <v>1.9796</v>
          </cell>
          <cell r="G322">
            <v>4.367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2.6643710937085418E-3</v>
          </cell>
          <cell r="Q322">
            <v>-2.899500015421319E-4</v>
          </cell>
          <cell r="R322">
            <v>-6.2432746866026845E-3</v>
          </cell>
          <cell r="S322">
            <v>4.2903570625375002E-3</v>
          </cell>
        </row>
        <row r="323">
          <cell r="A323">
            <v>44347</v>
          </cell>
          <cell r="B323">
            <v>6.0167000000000002</v>
          </cell>
          <cell r="C323">
            <v>1.4787999999999999</v>
          </cell>
          <cell r="D323">
            <v>1.2007000000000001</v>
          </cell>
          <cell r="E323">
            <v>2.4504000000000001</v>
          </cell>
          <cell r="F323">
            <v>1.9878</v>
          </cell>
          <cell r="G323">
            <v>5.0553999999999997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8.7453866697347043E-3</v>
          </cell>
          <cell r="O323">
            <v>1.8588932701265938E-3</v>
          </cell>
          <cell r="P323">
            <v>3.6842844150210639E-3</v>
          </cell>
          <cell r="Q323">
            <v>6.2235524275071662E-3</v>
          </cell>
          <cell r="R323">
            <v>-4.5487835730903562E-3</v>
          </cell>
          <cell r="S323">
            <v>1.0504185467235114E-2</v>
          </cell>
        </row>
        <row r="324">
          <cell r="A324">
            <v>44377</v>
          </cell>
          <cell r="B324">
            <v>6.0156999999999998</v>
          </cell>
          <cell r="C324">
            <v>1.486</v>
          </cell>
          <cell r="D324">
            <v>1.2179</v>
          </cell>
          <cell r="E324">
            <v>2.5089999999999999</v>
          </cell>
          <cell r="F324">
            <v>1.9156</v>
          </cell>
          <cell r="G324">
            <v>5.1112000000000002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8.3000341654414899E-3</v>
          </cell>
          <cell r="O324">
            <v>2.4366070506279835E-3</v>
          </cell>
          <cell r="P324">
            <v>4.8672057672136228E-3</v>
          </cell>
          <cell r="Q324">
            <v>6.6261372667572723E-3</v>
          </cell>
          <cell r="R324">
            <v>-3.707406957433137E-3</v>
          </cell>
          <cell r="S324">
            <v>1.0337946651410307E-2</v>
          </cell>
        </row>
        <row r="325">
          <cell r="A325">
            <v>44408</v>
          </cell>
          <cell r="B325">
            <v>6.0174000000000003</v>
          </cell>
          <cell r="C325">
            <v>1.4881</v>
          </cell>
          <cell r="D325">
            <v>2.3845999999999998</v>
          </cell>
          <cell r="E325">
            <v>2.5112999999999999</v>
          </cell>
          <cell r="F325">
            <v>2.9462999999999999</v>
          </cell>
          <cell r="G325">
            <v>5.0857000000000001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7.8675243993476234E-3</v>
          </cell>
          <cell r="O325">
            <v>2.8804726293288831E-3</v>
          </cell>
          <cell r="P325">
            <v>1.6125794882388557E-2</v>
          </cell>
          <cell r="Q325">
            <v>6.4333918933104093E-3</v>
          </cell>
          <cell r="R325">
            <v>6.9240231341762912E-3</v>
          </cell>
          <cell r="S325">
            <v>9.4067777075716556E-3</v>
          </cell>
        </row>
        <row r="326">
          <cell r="A326">
            <v>44439</v>
          </cell>
          <cell r="B326">
            <v>7.4225000000000003</v>
          </cell>
          <cell r="C326">
            <v>2.8906999999999998</v>
          </cell>
          <cell r="D326">
            <v>4.1368</v>
          </cell>
          <cell r="E326">
            <v>3.1657999999999999</v>
          </cell>
          <cell r="F326">
            <v>3.8679000000000001</v>
          </cell>
          <cell r="G326">
            <v>5.7946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1.9761146887020756E-2</v>
          </cell>
          <cell r="O326">
            <v>1.5556314766622826E-2</v>
          </cell>
          <cell r="P326">
            <v>3.0905643294476207E-2</v>
          </cell>
          <cell r="Q326">
            <v>1.1945701574318084E-2</v>
          </cell>
          <cell r="R326">
            <v>1.5112471513299761E-2</v>
          </cell>
          <cell r="S326">
            <v>1.4818355500353429E-2</v>
          </cell>
        </row>
        <row r="327">
          <cell r="A327">
            <v>44469</v>
          </cell>
          <cell r="B327">
            <v>7.4292999999999996</v>
          </cell>
          <cell r="C327">
            <v>2.9237000000000002</v>
          </cell>
          <cell r="D327">
            <v>4.2173999999999996</v>
          </cell>
          <cell r="E327">
            <v>3.1772999999999998</v>
          </cell>
          <cell r="F327">
            <v>3.7673000000000001</v>
          </cell>
          <cell r="G327">
            <v>5.8209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1.7769164447520004E-2</v>
          </cell>
          <cell r="O327">
            <v>1.4538222257780882E-2</v>
          </cell>
          <cell r="P327">
            <v>2.8956631828434505E-2</v>
          </cell>
          <cell r="Q327">
            <v>1.1045877159694304E-2</v>
          </cell>
          <cell r="R327">
            <v>1.3153334112404425E-2</v>
          </cell>
          <cell r="S327">
            <v>1.3452890021675445E-2</v>
          </cell>
        </row>
        <row r="328">
          <cell r="A328">
            <v>44500</v>
          </cell>
          <cell r="B328">
            <v>7.4337</v>
          </cell>
          <cell r="C328">
            <v>2.9146999999999998</v>
          </cell>
          <cell r="D328">
            <v>4.2226999999999997</v>
          </cell>
          <cell r="E328">
            <v>3.1777000000000002</v>
          </cell>
          <cell r="F328">
            <v>3.7728999999999999</v>
          </cell>
          <cell r="G328">
            <v>5.7941000000000003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1.5858606989118017E-2</v>
          </cell>
          <cell r="O328">
            <v>1.3160782635449253E-2</v>
          </cell>
          <cell r="P328">
            <v>2.6360465640305711E-2</v>
          </cell>
          <cell r="Q328">
            <v>1.0071231747880214E-2</v>
          </cell>
          <cell r="R328">
            <v>1.226623528083989E-2</v>
          </cell>
          <cell r="S328">
            <v>1.1698735001635817E-2</v>
          </cell>
        </row>
        <row r="329">
          <cell r="A329">
            <v>44530</v>
          </cell>
          <cell r="B329">
            <v>8.1812000000000005</v>
          </cell>
          <cell r="C329">
            <v>2.9531999999999998</v>
          </cell>
          <cell r="D329">
            <v>4.2359999999999998</v>
          </cell>
          <cell r="E329">
            <v>3.4287000000000001</v>
          </cell>
          <cell r="F329">
            <v>3.7942</v>
          </cell>
          <cell r="G329">
            <v>5.9345999999999997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2.0587673941651348E-2</v>
          </cell>
          <cell r="O329">
            <v>1.2264860938781159E-2</v>
          </cell>
          <cell r="P329">
            <v>2.3946722704019797E-2</v>
          </cell>
          <cell r="Q329">
            <v>1.1338387399034233E-2</v>
          </cell>
          <cell r="R329">
            <v>1.1558005087038104E-2</v>
          </cell>
          <cell r="S329">
            <v>1.1534595879155755E-2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4.2366999999999999</v>
          </cell>
          <cell r="E330">
            <v>3.4302999999999999</v>
          </cell>
          <cell r="F330">
            <v>3.7942</v>
          </cell>
          <cell r="G330">
            <v>5.9352999999999998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1.8217986067611269E-2</v>
          </cell>
          <cell r="O330">
            <v>1.1070554746737788E-2</v>
          </cell>
          <cell r="P330">
            <v>2.1529713024643307E-2</v>
          </cell>
          <cell r="Q330">
            <v>1.017160831315044E-2</v>
          </cell>
          <cell r="R330">
            <v>1.0658090628158715E-2</v>
          </cell>
          <cell r="S330">
            <v>1.0069312779984472E-2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4.6718000000000002</v>
          </cell>
          <cell r="E331">
            <v>3.4323000000000001</v>
          </cell>
          <cell r="F331">
            <v>4.2694000000000001</v>
          </cell>
          <cell r="G331">
            <v>5.9093999999999998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1.5775115171037923E-2</v>
          </cell>
          <cell r="O331">
            <v>9.8993024009236246E-3</v>
          </cell>
          <cell r="P331">
            <v>2.3137313930389366E-2</v>
          </cell>
          <cell r="Q331">
            <v>9.0702479597178382E-3</v>
          </cell>
          <cell r="R331">
            <v>1.3866570575195896E-2</v>
          </cell>
          <cell r="S331">
            <v>8.4711202698425133E-3</v>
          </cell>
        </row>
        <row r="332">
          <cell r="A332">
            <v>44620</v>
          </cell>
          <cell r="B332">
            <v>9.1928000000000001</v>
          </cell>
          <cell r="C332">
            <v>3.4026999999999998</v>
          </cell>
          <cell r="D332">
            <v>4.6670999999999996</v>
          </cell>
          <cell r="E332">
            <v>3.4563000000000001</v>
          </cell>
          <cell r="F332">
            <v>4.7872000000000003</v>
          </cell>
          <cell r="G332">
            <v>5.9885999999999999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2.222354934983814E-2</v>
          </cell>
          <cell r="O332">
            <v>1.2731608008561776E-2</v>
          </cell>
          <cell r="P332">
            <v>2.0420294380756179E-2</v>
          </cell>
          <cell r="Q332">
            <v>8.2263907467807415E-3</v>
          </cell>
          <cell r="R332">
            <v>1.7016260466212935E-2</v>
          </cell>
          <cell r="S332">
            <v>7.9368109247739491E-3</v>
          </cell>
        </row>
        <row r="333">
          <cell r="A333">
            <v>44651</v>
          </cell>
          <cell r="B333">
            <v>9.2255000000000003</v>
          </cell>
          <cell r="C333">
            <v>3.8626999999999998</v>
          </cell>
          <cell r="D333">
            <v>5.1959999999999997</v>
          </cell>
          <cell r="E333">
            <v>3.4729000000000001</v>
          </cell>
          <cell r="F333">
            <v>4.8193999999999999</v>
          </cell>
          <cell r="G333">
            <v>6.3788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1.9298576976698536E-2</v>
          </cell>
          <cell r="O333">
            <v>1.523292311295759E-2</v>
          </cell>
          <cell r="P333">
            <v>2.2446893242912894E-2</v>
          </cell>
          <cell r="Q333">
            <v>7.3538812175145997E-3</v>
          </cell>
          <cell r="R333">
            <v>1.5381966029372873E-2</v>
          </cell>
          <cell r="S333">
            <v>1.015612109149127E-2</v>
          </cell>
        </row>
        <row r="334">
          <cell r="A334">
            <v>44681</v>
          </cell>
          <cell r="B334">
            <v>9.2258999999999993</v>
          </cell>
          <cell r="C334">
            <v>3.8401000000000001</v>
          </cell>
          <cell r="D334">
            <v>5.2133000000000003</v>
          </cell>
          <cell r="E334">
            <v>3.4754</v>
          </cell>
          <cell r="F334">
            <v>4.8167</v>
          </cell>
          <cell r="G334">
            <v>6.3486000000000002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1.6293324854807282E-2</v>
          </cell>
          <cell r="O334">
            <v>1.3070877084845804E-2</v>
          </cell>
          <cell r="P334">
            <v>1.9481114730564658E-2</v>
          </cell>
          <cell r="Q334">
            <v>6.4057109373385933E-3</v>
          </cell>
          <cell r="R334">
            <v>1.3516027340753314E-2</v>
          </cell>
          <cell r="S334">
            <v>8.3386706127054032E-3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5.2782</v>
          </cell>
          <cell r="E335">
            <v>3.2511999999999999</v>
          </cell>
          <cell r="F335">
            <v>4.8339999999999996</v>
          </cell>
          <cell r="G335">
            <v>5.8353000000000002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1.7269337809885363E-2</v>
          </cell>
          <cell r="Q335">
            <v>3.5315995861816994E-3</v>
          </cell>
          <cell r="R335">
            <v>1.1947129481114632E-2</v>
          </cell>
          <cell r="S335">
            <v>2.3370977717497789E-3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5.2872000000000003</v>
          </cell>
          <cell r="E336">
            <v>3.3592</v>
          </cell>
          <cell r="F336">
            <v>4.8540000000000001</v>
          </cell>
          <cell r="G336">
            <v>5.8315000000000001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1.4733564948242611E-2</v>
          </cell>
          <cell r="Q336">
            <v>3.8960409966552457E-3</v>
          </cell>
          <cell r="R336">
            <v>1.0520011074630947E-2</v>
          </cell>
          <cell r="S336">
            <v>1.5185228000914109E-3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4.3884999999999996</v>
          </cell>
          <cell r="E337">
            <v>3.3626</v>
          </cell>
          <cell r="F337">
            <v>5.1451000000000002</v>
          </cell>
          <cell r="G337">
            <v>5.8262999999999998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4.6988939753568153E-3</v>
          </cell>
          <cell r="Q337">
            <v>3.2666105277962742E-3</v>
          </cell>
          <cell r="R337">
            <v>1.1594148290638153E-2</v>
          </cell>
          <cell r="S337">
            <v>7.7949278837474267E-4</v>
          </cell>
        </row>
        <row r="338">
          <cell r="A338">
            <v>44804</v>
          </cell>
          <cell r="B338">
            <v>8.7571999999999992</v>
          </cell>
          <cell r="C338">
            <v>3.7328999999999999</v>
          </cell>
          <cell r="D338">
            <v>4.8712</v>
          </cell>
          <cell r="E338">
            <v>3.1385000000000001</v>
          </cell>
          <cell r="F338">
            <v>5.5561999999999996</v>
          </cell>
          <cell r="G338">
            <v>5.8665000000000003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2.5560795904829804E-3</v>
          </cell>
          <cell r="O338">
            <v>6.1273953262146194E-3</v>
          </cell>
          <cell r="P338">
            <v>7.8963317610477105E-3</v>
          </cell>
          <cell r="Q338">
            <v>6.8853258959141958E-4</v>
          </cell>
          <cell r="R338">
            <v>1.3510416902469409E-2</v>
          </cell>
          <cell r="S338">
            <v>5.6710038414512279E-4</v>
          </cell>
        </row>
        <row r="339">
          <cell r="A339">
            <v>44834</v>
          </cell>
          <cell r="B339">
            <v>8.8101000000000003</v>
          </cell>
          <cell r="C339">
            <v>3.7498</v>
          </cell>
          <cell r="D339">
            <v>4.8977000000000004</v>
          </cell>
          <cell r="E339">
            <v>3.1482999999999999</v>
          </cell>
          <cell r="F339">
            <v>5.4142000000000001</v>
          </cell>
          <cell r="G339">
            <v>5.9046000000000003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1.6405689891573338E-3</v>
          </cell>
          <cell r="O339">
            <v>5.0648782596635789E-3</v>
          </cell>
          <cell r="P339">
            <v>6.6864169522351169E-3</v>
          </cell>
          <cell r="Q339">
            <v>4.7303282034564907E-4</v>
          </cell>
          <cell r="R339">
            <v>1.0173835223916327E-2</v>
          </cell>
          <cell r="S339">
            <v>3.6651129486785726E-4</v>
          </cell>
        </row>
        <row r="340">
          <cell r="A340">
            <v>44865</v>
          </cell>
          <cell r="B340">
            <v>8.8209</v>
          </cell>
          <cell r="C340">
            <v>3.7574999999999998</v>
          </cell>
          <cell r="D340">
            <v>4.9138999999999999</v>
          </cell>
          <cell r="E340">
            <v>3.149</v>
          </cell>
          <cell r="F340">
            <v>5.4291</v>
          </cell>
          <cell r="G340">
            <v>5.8940000000000001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4.5299584697097825E-4</v>
          </cell>
          <cell r="O340">
            <v>4.0106661348790641E-3</v>
          </cell>
          <cell r="P340">
            <v>5.5088048109495523E-3</v>
          </cell>
          <cell r="Q340">
            <v>1.9996309898682619E-4</v>
          </cell>
          <cell r="R340">
            <v>8.5392564624427701E-3</v>
          </cell>
          <cell r="S340">
            <v>-2.3800783417002869E-4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4.9604999999999997</v>
          </cell>
          <cell r="E341">
            <v>3.4097</v>
          </cell>
          <cell r="F341">
            <v>5.4503000000000004</v>
          </cell>
          <cell r="G341">
            <v>5.8556999999999997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-3.1296475176466922E-3</v>
          </cell>
          <cell r="O341">
            <v>2.5237764678732156E-3</v>
          </cell>
          <cell r="P341">
            <v>4.7177019953866675E-3</v>
          </cell>
          <cell r="Q341">
            <v>2.2434092901789039E-3</v>
          </cell>
          <cell r="R341">
            <v>7.1117382185503343E-3</v>
          </cell>
          <cell r="S341">
            <v>-1.0627462930884325E-3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4.9606000000000003</v>
          </cell>
          <cell r="E342">
            <v>3.4146999999999998</v>
          </cell>
          <cell r="F342">
            <v>5.4503000000000004</v>
          </cell>
          <cell r="G342">
            <v>5.8575999999999997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-3.6220665696122898E-3</v>
          </cell>
          <cell r="O342">
            <v>1.6956176673864442E-3</v>
          </cell>
          <cell r="P342">
            <v>3.583840967213172E-3</v>
          </cell>
          <cell r="Q342">
            <v>1.7746612569525988E-3</v>
          </cell>
          <cell r="R342">
            <v>5.615262361363795E-3</v>
          </cell>
          <cell r="S342">
            <v>-1.428048023681523E-3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5.7491000000000003</v>
          </cell>
          <cell r="E343">
            <v>3.4165000000000001</v>
          </cell>
          <cell r="F343">
            <v>5.2191999999999998</v>
          </cell>
          <cell r="G343">
            <v>5.8296000000000001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-4.2072694221281463E-3</v>
          </cell>
          <cell r="O343">
            <v>9.0005752892972522E-4</v>
          </cell>
          <cell r="P343">
            <v>9.2177201152931418E-3</v>
          </cell>
          <cell r="Q343">
            <v>1.3207161741074858E-3</v>
          </cell>
          <cell r="R343">
            <v>2.1945221901792334E-3</v>
          </cell>
          <cell r="S343">
            <v>-2.0198366191791451E-3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5.5785999999999998</v>
          </cell>
          <cell r="E344">
            <v>3.2538</v>
          </cell>
          <cell r="F344">
            <v>4.9984999999999999</v>
          </cell>
          <cell r="G344">
            <v>5.8251999999999997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-1.219564301941853E-2</v>
          </cell>
          <cell r="O344">
            <v>-8.6076637669629363E-4</v>
          </cell>
          <cell r="P344">
            <v>5.7547473676078202E-3</v>
          </cell>
          <cell r="Q344">
            <v>-5.3425358580482028E-4</v>
          </cell>
          <cell r="R344">
            <v>-8.9412847124082262E-4</v>
          </cell>
          <cell r="S344">
            <v>-2.3284478845575318E-3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5.6680000000000001</v>
          </cell>
          <cell r="E345">
            <v>3.2694000000000001</v>
          </cell>
          <cell r="F345">
            <v>4.8903999999999996</v>
          </cell>
          <cell r="G345">
            <v>5.8349000000000002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-1.150682591009744E-2</v>
          </cell>
          <cell r="O345">
            <v>-1.2572779705737336E-3</v>
          </cell>
          <cell r="P345">
            <v>4.8276788699646907E-3</v>
          </cell>
          <cell r="Q345">
            <v>-5.9333029195236526E-4</v>
          </cell>
          <cell r="R345">
            <v>-2.6344086687432088E-3</v>
          </cell>
          <cell r="S345">
            <v>-2.3797681637228864E-3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5.6456999999999997</v>
          </cell>
          <cell r="E346">
            <v>3.2711000000000001</v>
          </cell>
          <cell r="F346">
            <v>5.0385</v>
          </cell>
          <cell r="G346">
            <v>5.9139999999999997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-1.0917145711685103E-2</v>
          </cell>
          <cell r="O346">
            <v>-1.6741463218229934E-3</v>
          </cell>
          <cell r="P346">
            <v>2.9860003247540057E-3</v>
          </cell>
          <cell r="Q346">
            <v>-7.6277421359348451E-4</v>
          </cell>
          <cell r="R346">
            <v>-1.7200364994352224E-3</v>
          </cell>
          <cell r="S346">
            <v>-1.8118950447712123E-3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5.8605</v>
          </cell>
          <cell r="E347">
            <v>3.2791999999999999</v>
          </cell>
          <cell r="F347">
            <v>5.0835999999999997</v>
          </cell>
          <cell r="G347">
            <v>5.5415999999999999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-1.2467275868717716E-2</v>
          </cell>
          <cell r="O347">
            <v>-3.1365362446287115E-3</v>
          </cell>
          <cell r="P347">
            <v>3.5042966381676698E-3</v>
          </cell>
          <cell r="Q347">
            <v>-8.7807639614720487E-4</v>
          </cell>
          <cell r="R347">
            <v>-1.7983225140145453E-3</v>
          </cell>
          <cell r="S347">
            <v>-5.3211880739424625E-3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5.8605</v>
          </cell>
          <cell r="E348">
            <v>3.3982000000000001</v>
          </cell>
          <cell r="F348">
            <v>5.0835999999999997</v>
          </cell>
          <cell r="G348">
            <v>5.5750000000000002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-1.1651115393025728E-2</v>
          </cell>
          <cell r="O348">
            <v>-3.2002602810635539E-3</v>
          </cell>
          <cell r="P348">
            <v>2.0546805595104091E-3</v>
          </cell>
          <cell r="Q348">
            <v>2.8961416173856058E-5</v>
          </cell>
          <cell r="R348">
            <v>-2.2495132462318069E-3</v>
          </cell>
          <cell r="S348">
            <v>-4.7990941302136041E-3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7.0122999999999998</v>
          </cell>
          <cell r="E349">
            <v>3.4024999999999999</v>
          </cell>
          <cell r="F349">
            <v>4.9061000000000003</v>
          </cell>
          <cell r="G349">
            <v>5.524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-1.0656630963485725E-2</v>
          </cell>
          <cell r="O349">
            <v>-3.3288148179322972E-3</v>
          </cell>
          <cell r="P349">
            <v>1.087137579305872E-2</v>
          </cell>
          <cell r="Q349">
            <v>-1.8214712210451456E-4</v>
          </cell>
          <cell r="R349">
            <v>-4.1515475273894258E-3</v>
          </cell>
          <cell r="S349">
            <v>-5.0446437134578307E-3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6.4985999999999997</v>
          </cell>
          <cell r="E350">
            <v>3.5293999999999999</v>
          </cell>
          <cell r="F350">
            <v>4.6062000000000003</v>
          </cell>
          <cell r="G350">
            <v>5.1315999999999997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-8.3734525075732959E-3</v>
          </cell>
          <cell r="O350">
            <v>-6.2457040980952612E-4</v>
          </cell>
          <cell r="P350">
            <v>3.9748196897933319E-3</v>
          </cell>
          <cell r="Q350">
            <v>7.1109703456317063E-4</v>
          </cell>
          <cell r="R350">
            <v>-6.797482481110455E-3</v>
          </cell>
          <cell r="S350">
            <v>-8.1828161566225247E-3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6.4629000000000003</v>
          </cell>
          <cell r="E351">
            <v>3.5411000000000001</v>
          </cell>
          <cell r="F351">
            <v>4.4897</v>
          </cell>
          <cell r="G351">
            <v>5.1448999999999998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-7.4193852191165102E-3</v>
          </cell>
          <cell r="O351">
            <v>-7.5218224740950304E-4</v>
          </cell>
          <cell r="P351">
            <v>2.103684767374494E-3</v>
          </cell>
          <cell r="Q351">
            <v>4.7813492687910576E-4</v>
          </cell>
          <cell r="R351">
            <v>-7.4968978064564326E-3</v>
          </cell>
          <cell r="S351">
            <v>-7.3094579535328301E-3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6.4687000000000001</v>
          </cell>
          <cell r="E352">
            <v>3.5453000000000001</v>
          </cell>
          <cell r="F352">
            <v>4.4814999999999996</v>
          </cell>
          <cell r="G352">
            <v>5.1429999999999998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-6.7999135294907467E-3</v>
          </cell>
          <cell r="O352">
            <v>-1.1994500413660791E-3</v>
          </cell>
          <cell r="P352">
            <v>8.1201018380649081E-4</v>
          </cell>
          <cell r="Q352">
            <v>2.038691396439063E-4</v>
          </cell>
          <cell r="R352">
            <v>-7.1131827137675433E-3</v>
          </cell>
          <cell r="S352">
            <v>-6.6176444570379455E-3</v>
          </cell>
        </row>
        <row r="353">
          <cell r="A353">
            <v>45260</v>
          </cell>
          <cell r="B353">
            <v>7.8207000000000004</v>
          </cell>
          <cell r="C353">
            <v>3.5497999999999998</v>
          </cell>
          <cell r="D353">
            <v>6.4652000000000003</v>
          </cell>
          <cell r="E353">
            <v>3.3012999999999999</v>
          </cell>
          <cell r="F353">
            <v>4.4420999999999999</v>
          </cell>
          <cell r="G353">
            <v>4.8758999999999997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-5.315444107848801E-3</v>
          </cell>
          <cell r="O353">
            <v>-3.8031277316901103E-3</v>
          </cell>
          <cell r="P353">
            <v>-4.8349959508850129E-4</v>
          </cell>
          <cell r="Q353">
            <v>-2.2160541526400346E-3</v>
          </cell>
          <cell r="R353">
            <v>-7.0316681893526044E-3</v>
          </cell>
          <cell r="S353">
            <v>-8.5062718182275978E-3</v>
          </cell>
        </row>
        <row r="354">
          <cell r="A354">
            <v>45291</v>
          </cell>
          <cell r="B354">
            <v>7.8620999999999999</v>
          </cell>
          <cell r="C354">
            <v>3.5373000000000001</v>
          </cell>
          <cell r="D354">
            <v>6.4661999999999997</v>
          </cell>
          <cell r="E354">
            <v>3.3029999999999999</v>
          </cell>
          <cell r="F354">
            <v>4.4420999999999999</v>
          </cell>
          <cell r="G354">
            <v>4.8712999999999997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-4.5528513409608881E-3</v>
          </cell>
          <cell r="O354">
            <v>-3.8768375031940972E-3</v>
          </cell>
          <cell r="P354">
            <v>-1.5876322098433615E-3</v>
          </cell>
          <cell r="Q354">
            <v>-2.1700106294602326E-3</v>
          </cell>
          <cell r="R354">
            <v>-6.5587367713255155E-3</v>
          </cell>
          <cell r="S354">
            <v>-7.8079175743500069E-3</v>
          </cell>
        </row>
        <row r="355">
          <cell r="A355">
            <v>45322</v>
          </cell>
          <cell r="B355">
            <v>7.8627000000000002</v>
          </cell>
          <cell r="C355">
            <v>3.5373000000000001</v>
          </cell>
          <cell r="D355">
            <v>6.6</v>
          </cell>
          <cell r="E355">
            <v>3.3037000000000001</v>
          </cell>
          <cell r="F355">
            <v>4.7252000000000001</v>
          </cell>
          <cell r="G355">
            <v>4.8990999999999998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-4.2056505239374611E-3</v>
          </cell>
          <cell r="O355">
            <v>-3.8014744538637669E-3</v>
          </cell>
          <cell r="P355">
            <v>-1.3877226340634685E-3</v>
          </cell>
          <cell r="Q355">
            <v>-2.1213812414317703E-3</v>
          </cell>
          <cell r="R355">
            <v>-3.443226276696416E-3</v>
          </cell>
          <cell r="S355">
            <v>-6.864474321150507E-3</v>
          </cell>
        </row>
        <row r="356">
          <cell r="A356">
            <v>45351</v>
          </cell>
          <cell r="B356">
            <v>8.0454000000000008</v>
          </cell>
          <cell r="C356">
            <v>3.7646000000000002</v>
          </cell>
          <cell r="D356">
            <v>6.0585000000000004</v>
          </cell>
          <cell r="E356">
            <v>3.5655999999999999</v>
          </cell>
          <cell r="F356">
            <v>4.4386000000000001</v>
          </cell>
          <cell r="G356">
            <v>4.9333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-2.269700819476821E-3</v>
          </cell>
          <cell r="O356">
            <v>-1.7079241392182088E-3</v>
          </cell>
          <cell r="P356">
            <v>-7.2173278351550432E-3</v>
          </cell>
          <cell r="Q356">
            <v>2.3359933650648034E-4</v>
          </cell>
          <cell r="R356">
            <v>-5.7885004710486231E-3</v>
          </cell>
          <cell r="S356">
            <v>-5.9411307134430037E-3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4.5723000000000003</v>
          </cell>
          <cell r="E357">
            <v>3.5779000000000001</v>
          </cell>
          <cell r="F357">
            <v>4.0559000000000003</v>
          </cell>
          <cell r="G357">
            <v>4.8521999999999998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-2.5868894550704889E-3</v>
          </cell>
          <cell r="O357">
            <v>-2.7891414002185534E-3</v>
          </cell>
          <cell r="P357">
            <v>-2.0414658949809247E-2</v>
          </cell>
          <cell r="Q357">
            <v>1.0796884369214777E-4</v>
          </cell>
          <cell r="R357">
            <v>-8.7363888345978954E-3</v>
          </cell>
          <cell r="S357">
            <v>-5.9137307312542211E-3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4.5791000000000004</v>
          </cell>
          <cell r="E358">
            <v>3.5796000000000001</v>
          </cell>
          <cell r="F358">
            <v>4.0536000000000003</v>
          </cell>
          <cell r="G358">
            <v>4.7351000000000001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-2.4096806255090009E-3</v>
          </cell>
          <cell r="O358">
            <v>-2.7499659602319235E-3</v>
          </cell>
          <cell r="P358">
            <v>-1.8721237273282173E-2</v>
          </cell>
          <cell r="Q358">
            <v>-9.6426820410848714E-5</v>
          </cell>
          <cell r="R358">
            <v>-7.9184810572239875E-3</v>
          </cell>
          <cell r="S358">
            <v>-6.1692809221519963E-3</v>
          </cell>
        </row>
        <row r="359">
          <cell r="A359">
            <v>45443</v>
          </cell>
          <cell r="B359">
            <v>7.8273000000000001</v>
          </cell>
          <cell r="C359">
            <v>3.3458000000000001</v>
          </cell>
          <cell r="D359">
            <v>4.5997000000000003</v>
          </cell>
          <cell r="E359">
            <v>3.3588</v>
          </cell>
          <cell r="F359">
            <v>4.0442999999999998</v>
          </cell>
          <cell r="G359">
            <v>4.6787000000000001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-3.7360605554598168E-3</v>
          </cell>
          <cell r="O359">
            <v>-5.4993336132184911E-3</v>
          </cell>
          <cell r="P359">
            <v>-1.7058307308033465E-2</v>
          </cell>
          <cell r="Q359">
            <v>-2.2314523834308497E-3</v>
          </cell>
          <cell r="R359">
            <v>-7.1583214680528418E-3</v>
          </cell>
          <cell r="S359">
            <v>-5.8157304910710387E-3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4.6002000000000001</v>
          </cell>
          <cell r="E360">
            <v>3.4973999999999998</v>
          </cell>
          <cell r="F360">
            <v>4.0442999999999998</v>
          </cell>
          <cell r="G360">
            <v>4.6820000000000004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-3.6654368460986397E-3</v>
          </cell>
          <cell r="O360">
            <v>-4.8494112073885452E-3</v>
          </cell>
          <cell r="P360">
            <v>-1.5637193689813172E-2</v>
          </cell>
          <cell r="Q360">
            <v>-9.3135078453346679E-4</v>
          </cell>
          <cell r="R360">
            <v>-6.3525161084933045E-3</v>
          </cell>
          <cell r="S360">
            <v>-4.9363215470053668E-3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3.9628999999999999</v>
          </cell>
          <cell r="E361">
            <v>3.5030999999999999</v>
          </cell>
          <cell r="F361">
            <v>4.2826000000000004</v>
          </cell>
          <cell r="G361">
            <v>4.6927000000000003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-3.2138208295510486E-3</v>
          </cell>
          <cell r="O361">
            <v>-4.8634466333313982E-3</v>
          </cell>
          <cell r="P361">
            <v>-1.986688722283993E-2</v>
          </cell>
          <cell r="Q361">
            <v>-9.4947212989785704E-4</v>
          </cell>
          <cell r="R361">
            <v>-3.4723438471627242E-3</v>
          </cell>
          <cell r="S361">
            <v>-4.0620561301521092E-3</v>
          </cell>
        </row>
        <row r="362">
          <cell r="A362">
            <v>45535</v>
          </cell>
          <cell r="B362">
            <v>7.7598000000000003</v>
          </cell>
          <cell r="C362">
            <v>3.5446</v>
          </cell>
          <cell r="D362">
            <v>3.8462000000000001</v>
          </cell>
          <cell r="E362">
            <v>3.4533999999999998</v>
          </cell>
          <cell r="F362">
            <v>4.1708999999999996</v>
          </cell>
          <cell r="G362">
            <v>4.9505999999999997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-3.2532209642586805E-3</v>
          </cell>
          <cell r="O362">
            <v>-2.5905749343555673E-3</v>
          </cell>
          <cell r="P362">
            <v>-1.8860720128692523E-2</v>
          </cell>
          <cell r="Q362">
            <v>-1.4448618711792348E-3</v>
          </cell>
          <cell r="R362">
            <v>-4.0025987198755251E-3</v>
          </cell>
          <cell r="S362">
            <v>-1.0674270965394239E-3</v>
          </cell>
        </row>
        <row r="363">
          <cell r="A363">
            <v>45565</v>
          </cell>
          <cell r="B363">
            <v>7.7257999999999996</v>
          </cell>
          <cell r="C363">
            <v>3.6116000000000001</v>
          </cell>
          <cell r="D363">
            <v>3.8346</v>
          </cell>
          <cell r="E363">
            <v>3.4674999999999998</v>
          </cell>
          <cell r="F363">
            <v>4.1033999999999997</v>
          </cell>
          <cell r="G363">
            <v>4.9154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-3.1747589376039365E-3</v>
          </cell>
          <cell r="O363">
            <v>-1.8568255771843844E-3</v>
          </cell>
          <cell r="P363">
            <v>-1.6903255187428821E-2</v>
          </cell>
          <cell r="Q363">
            <v>-1.3081204874444198E-3</v>
          </cell>
          <cell r="R363">
            <v>-4.0909481662730228E-3</v>
          </cell>
          <cell r="S363">
            <v>-1.0615787991572478E-3</v>
          </cell>
        </row>
        <row r="364">
          <cell r="A364">
            <v>45596</v>
          </cell>
          <cell r="B364">
            <v>7.7263999999999999</v>
          </cell>
          <cell r="C364">
            <v>3.6225000000000001</v>
          </cell>
          <cell r="D364">
            <v>3.8393999999999999</v>
          </cell>
          <cell r="E364">
            <v>3.4676999999999998</v>
          </cell>
          <cell r="F364">
            <v>4.1032999999999999</v>
          </cell>
          <cell r="G364">
            <v>4.907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-2.7771306328832602E-3</v>
          </cell>
          <cell r="O364">
            <v>-1.6904993256198742E-3</v>
          </cell>
          <cell r="P364">
            <v>-1.4904637068495936E-2</v>
          </cell>
          <cell r="Q364">
            <v>-1.3001206113843278E-3</v>
          </cell>
          <cell r="R364">
            <v>-3.5459904560258427E-3</v>
          </cell>
          <cell r="S364">
            <v>-8.1537933215383165E-4</v>
          </cell>
        </row>
        <row r="365">
          <cell r="A365">
            <v>45626</v>
          </cell>
          <cell r="B365">
            <v>7.7154999999999996</v>
          </cell>
          <cell r="C365">
            <v>3.4557000000000002</v>
          </cell>
          <cell r="D365">
            <v>3.8393999999999999</v>
          </cell>
          <cell r="E365">
            <v>3.7105999999999999</v>
          </cell>
          <cell r="F365">
            <v>4.0694999999999997</v>
          </cell>
          <cell r="G365">
            <v>5.1489000000000003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-2.5072588645946594E-3</v>
          </cell>
          <cell r="O365">
            <v>-3.0928288591355237E-3</v>
          </cell>
          <cell r="P365">
            <v>-1.3067739934240969E-2</v>
          </cell>
          <cell r="Q365">
            <v>8.5026355889357137E-4</v>
          </cell>
          <cell r="R365">
            <v>-3.3109264136210914E-3</v>
          </cell>
          <cell r="S365">
            <v>1.7216163411709396E-3</v>
          </cell>
        </row>
        <row r="366">
          <cell r="A366">
            <v>45657</v>
          </cell>
          <cell r="B366">
            <v>7.7949000000000002</v>
          </cell>
          <cell r="C366">
            <v>3.4683000000000002</v>
          </cell>
          <cell r="D366">
            <v>3.8380999999999998</v>
          </cell>
          <cell r="E366">
            <v>3.7170999999999998</v>
          </cell>
          <cell r="F366">
            <v>4.0694999999999997</v>
          </cell>
          <cell r="G366">
            <v>5.1562999999999999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-1.4572285750027269E-3</v>
          </cell>
          <cell r="O366">
            <v>-2.7244484520916636E-3</v>
          </cell>
          <cell r="P366">
            <v>-1.1364385801102071E-2</v>
          </cell>
          <cell r="Q366">
            <v>6.5577208337875171E-4</v>
          </cell>
          <cell r="R366">
            <v>-2.7815343114860978E-3</v>
          </cell>
          <cell r="S366">
            <v>1.879608150237484E-3</v>
          </cell>
        </row>
        <row r="367">
          <cell r="A367">
            <v>45688</v>
          </cell>
          <cell r="B367">
            <v>7.7944000000000004</v>
          </cell>
          <cell r="C367">
            <v>3.4405999999999999</v>
          </cell>
          <cell r="D367">
            <v>4.2081</v>
          </cell>
          <cell r="E367">
            <v>3.7172000000000001</v>
          </cell>
          <cell r="F367">
            <v>4.5797999999999996</v>
          </cell>
          <cell r="G367">
            <v>5.1291000000000002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-1.2254458345130814E-3</v>
          </cell>
          <cell r="O367">
            <v>-2.7335897459833803E-3</v>
          </cell>
          <cell r="P367">
            <v>-6.5272907623015273E-3</v>
          </cell>
          <cell r="Q367">
            <v>4.2347452626730677E-4</v>
          </cell>
          <cell r="R367">
            <v>2.321185687089047E-3</v>
          </cell>
          <cell r="S367">
            <v>1.6969094200059232E-3</v>
          </cell>
        </row>
        <row r="368">
          <cell r="A368">
            <v>45716</v>
          </cell>
          <cell r="B368">
            <v>8.2733000000000008</v>
          </cell>
          <cell r="C368">
            <v>3.5206</v>
          </cell>
          <cell r="D368">
            <v>3.8837000000000002</v>
          </cell>
          <cell r="E368">
            <v>3.7149000000000001</v>
          </cell>
          <cell r="F368">
            <v>4.7807000000000004</v>
          </cell>
          <cell r="G368">
            <v>5.0968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3.2021366727039168E-3</v>
          </cell>
          <cell r="O368">
            <v>-1.7737496584083702E-3</v>
          </cell>
          <cell r="P368">
            <v>-8.3188587059025206E-3</v>
          </cell>
          <cell r="Q368">
            <v>1.9516215753865307E-4</v>
          </cell>
          <cell r="R368">
            <v>3.925191300106423E-3</v>
          </cell>
          <cell r="S368">
            <v>1.4931441282751035E-3</v>
          </cell>
        </row>
        <row r="369">
          <cell r="A369">
            <v>45747</v>
          </cell>
          <cell r="B369">
            <v>8.2408000000000001</v>
          </cell>
          <cell r="C369">
            <v>3.6345999999999998</v>
          </cell>
          <cell r="D369">
            <v>4.3859000000000004</v>
          </cell>
          <cell r="E369">
            <v>3.7321</v>
          </cell>
          <cell r="F369">
            <v>4.4740000000000002</v>
          </cell>
          <cell r="G369">
            <v>5.3996000000000004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2.5738530728299834E-3</v>
          </cell>
          <cell r="O369">
            <v>-6.1753188174871185E-4</v>
          </cell>
          <cell r="P369">
            <v>-2.5738615899430963E-3</v>
          </cell>
          <cell r="Q369">
            <v>1.6425549410249208E-4</v>
          </cell>
          <cell r="R369">
            <v>8.5276948905917745E-4</v>
          </cell>
          <cell r="S369">
            <v>4.1895282518120067E-3</v>
          </cell>
        </row>
        <row r="370">
          <cell r="A370">
            <v>45777</v>
          </cell>
          <cell r="B370">
            <v>8.2408000000000001</v>
          </cell>
          <cell r="C370">
            <v>3.6394000000000002</v>
          </cell>
          <cell r="D370">
            <v>4.3807999999999998</v>
          </cell>
          <cell r="E370">
            <v>3.7324000000000002</v>
          </cell>
          <cell r="F370">
            <v>4.4753999999999996</v>
          </cell>
          <cell r="G370">
            <v>5.3715000000000002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2.2870805824669383E-3</v>
          </cell>
          <cell r="O370">
            <v>-5.5626996271563201E-4</v>
          </cell>
          <cell r="P370">
            <v>-1.9688728023116654E-3</v>
          </cell>
          <cell r="Q370">
            <v>-1.2828461059672947E-5</v>
          </cell>
          <cell r="R370">
            <v>8.5159496193058185E-4</v>
          </cell>
          <cell r="S370">
            <v>3.621603855100233E-3</v>
          </cell>
        </row>
        <row r="371">
          <cell r="A371">
            <v>45808</v>
          </cell>
          <cell r="B371">
            <v>8.1842000000000006</v>
          </cell>
          <cell r="C371">
            <v>3.4447999999999999</v>
          </cell>
          <cell r="D371">
            <v>4.2388000000000003</v>
          </cell>
          <cell r="E371">
            <v>3.5562999999999998</v>
          </cell>
          <cell r="F371">
            <v>4.399</v>
          </cell>
          <cell r="G371">
            <v>5.5189000000000004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1.5232662374191541E-3</v>
          </cell>
          <cell r="O371">
            <v>-2.2723132064466165E-3</v>
          </cell>
          <cell r="P371">
            <v>-2.6096396401384505E-3</v>
          </cell>
          <cell r="Q371">
            <v>-1.7210674992623476E-3</v>
          </cell>
          <cell r="R371">
            <v>1.7184082521205291E-4</v>
          </cell>
          <cell r="S371">
            <v>4.6406023575013226E-3</v>
          </cell>
        </row>
        <row r="372">
          <cell r="A372">
            <v>45838</v>
          </cell>
          <cell r="B372">
            <v>8.1782000000000004</v>
          </cell>
          <cell r="C372">
            <v>3.4906000000000001</v>
          </cell>
          <cell r="D372">
            <v>4.2389000000000001</v>
          </cell>
          <cell r="E372">
            <v>3.6735000000000002</v>
          </cell>
          <cell r="F372">
            <v>4.399</v>
          </cell>
          <cell r="G372">
            <v>5.5087000000000002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1.2830787834787571E-3</v>
          </cell>
          <cell r="O372">
            <v>-1.6209493363673966E-3</v>
          </cell>
          <cell r="P372">
            <v>-1.9035467845139476E-3</v>
          </cell>
          <cell r="Q372">
            <v>-6.3176407089871934E-4</v>
          </cell>
          <cell r="R372">
            <v>2.4453760501113919E-4</v>
          </cell>
          <cell r="S372">
            <v>4.1146458853348914E-3</v>
          </cell>
        </row>
        <row r="373">
          <cell r="A373">
            <v>45869</v>
          </cell>
          <cell r="B373">
            <v>8.1782000000000004</v>
          </cell>
          <cell r="C373">
            <v>3.4630000000000001</v>
          </cell>
          <cell r="D373">
            <v>3.9853000000000001</v>
          </cell>
          <cell r="E373">
            <v>3.6842000000000001</v>
          </cell>
          <cell r="F373">
            <v>4.6348000000000003</v>
          </cell>
          <cell r="G373">
            <v>5.5098000000000003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1.1146900154856887E-3</v>
          </cell>
          <cell r="O373">
            <v>-1.6867770560148321E-3</v>
          </cell>
          <cell r="P373">
            <v>-3.4964307634140512E-3</v>
          </cell>
          <cell r="Q373">
            <v>-6.0564926132660628E-4</v>
          </cell>
          <cell r="R373">
            <v>2.4451088619504091E-3</v>
          </cell>
          <cell r="S373">
            <v>3.7181569128749547E-3</v>
          </cell>
        </row>
        <row r="374">
          <cell r="A374">
            <v>45900</v>
          </cell>
          <cell r="B374">
            <v>8.0983999999999998</v>
          </cell>
          <cell r="C374">
            <v>3.5213000000000001</v>
          </cell>
          <cell r="D374">
            <v>4.0792000000000002</v>
          </cell>
          <cell r="E374">
            <v>3.5933000000000002</v>
          </cell>
          <cell r="F374">
            <v>4.4927000000000001</v>
          </cell>
          <cell r="G374">
            <v>5.7027000000000001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1.8130887507672E-4</v>
          </cell>
          <cell r="O374">
            <v>-9.9079887716036819E-4</v>
          </cell>
          <cell r="P374">
            <v>-1.7722916985475302E-3</v>
          </cell>
          <cell r="Q374">
            <v>-1.4682687816363904E-3</v>
          </cell>
          <cell r="R374">
            <v>9.8383898285498545E-4</v>
          </cell>
          <cell r="S374">
            <v>5.001140399318418E-3</v>
          </cell>
        </row>
        <row r="375">
          <cell r="A375">
            <v>45930</v>
          </cell>
          <cell r="B375">
            <v>8.1423000000000005</v>
          </cell>
          <cell r="C375">
            <v>3.4658000000000002</v>
          </cell>
          <cell r="D375">
            <v>4.0784000000000002</v>
          </cell>
          <cell r="E375">
            <v>3.6004</v>
          </cell>
          <cell r="F375">
            <v>4.4317000000000002</v>
          </cell>
          <cell r="G375">
            <v>5.7081999999999997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5.1721704893413544E-4</v>
          </cell>
          <cell r="O375">
            <v>-1.3728018085106485E-3</v>
          </cell>
          <cell r="P375">
            <v>-1.0710488140888064E-3</v>
          </cell>
          <cell r="Q375">
            <v>-1.3535176582689656E-3</v>
          </cell>
          <cell r="R375">
            <v>3.9736446642057999E-4</v>
          </cell>
          <cell r="S375">
            <v>4.4391483891640425E-3</v>
          </cell>
        </row>
        <row r="376">
          <cell r="A376">
            <v>45961</v>
          </cell>
          <cell r="B376">
            <v>8.1438000000000006</v>
          </cell>
          <cell r="C376">
            <v>3.4697</v>
          </cell>
          <cell r="D376">
            <v>4.0811000000000002</v>
          </cell>
          <cell r="E376">
            <v>3.6012</v>
          </cell>
          <cell r="F376">
            <v>4.4242999999999997</v>
          </cell>
          <cell r="G376">
            <v>5.6852999999999998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4.352647482850891E-4</v>
          </cell>
          <cell r="O376">
            <v>-1.1754940339429075E-3</v>
          </cell>
          <cell r="P376">
            <v>-4.1197220977991835E-4</v>
          </cell>
          <cell r="Q376">
            <v>-1.2975756673783056E-3</v>
          </cell>
          <cell r="R376">
            <v>3.4428087119031225E-4</v>
          </cell>
          <cell r="S376">
            <v>3.6604872695711953E-3</v>
          </cell>
        </row>
        <row r="377">
          <cell r="A377">
            <v>45991</v>
          </cell>
          <cell r="B377">
            <v>8.2957999999999998</v>
          </cell>
          <cell r="C377">
            <v>3.5907</v>
          </cell>
          <cell r="D377">
            <v>4.0213000000000001</v>
          </cell>
          <cell r="E377">
            <v>3.766</v>
          </cell>
          <cell r="F377">
            <v>4.4222000000000001</v>
          </cell>
          <cell r="G377">
            <v>5.6371000000000002</v>
          </cell>
          <cell r="H377">
            <v>8.127404799962008</v>
          </cell>
          <cell r="I377">
            <v>3.5845937015244789</v>
          </cell>
          <cell r="J377">
            <v>4.074208472114937</v>
          </cell>
          <cell r="K377">
            <v>3.7455423709213318</v>
          </cell>
          <cell r="L377">
            <v>4.397295129269069</v>
          </cell>
          <cell r="M377">
            <v>5.3596004787898588</v>
          </cell>
          <cell r="N377">
            <v>1.6839520003799179E-3</v>
          </cell>
          <cell r="O377">
            <v>6.1062984755211327E-5</v>
          </cell>
          <cell r="P377">
            <v>-5.2908472114936882E-4</v>
          </cell>
          <cell r="Q377">
            <v>2.0457629078668216E-4</v>
          </cell>
          <cell r="R377">
            <v>2.4904870730931174E-4</v>
          </cell>
          <cell r="S377">
            <v>2.7749952121014143E-3</v>
          </cell>
        </row>
        <row r="378">
          <cell r="A378">
            <v>46022</v>
          </cell>
          <cell r="B378">
            <v>8.4634999999999998</v>
          </cell>
          <cell r="C378">
            <v>3.5939999999999999</v>
          </cell>
          <cell r="D378">
            <v>4.0214999999999996</v>
          </cell>
          <cell r="E378">
            <v>3.7673000000000001</v>
          </cell>
          <cell r="F378">
            <v>4.4222000000000001</v>
          </cell>
          <cell r="G378">
            <v>5.6341999999999999</v>
          </cell>
          <cell r="H378">
            <v>8.1718925438608032</v>
          </cell>
          <cell r="I378">
            <v>3.5818133899414488</v>
          </cell>
          <cell r="J378">
            <v>4.0097320063009079</v>
          </cell>
          <cell r="K378">
            <v>3.759488238247231</v>
          </cell>
          <cell r="L378">
            <v>4.3951132052436854</v>
          </cell>
          <cell r="M378">
            <v>5.3976679296684091</v>
          </cell>
          <cell r="N378">
            <v>2.9160745613919657E-3</v>
          </cell>
          <cell r="O378">
            <v>1.218661005855104E-4</v>
          </cell>
          <cell r="P378">
            <v>1.1767993699091762E-4</v>
          </cell>
          <cell r="Q378">
            <v>7.8117617527690981E-5</v>
          </cell>
          <cell r="R378">
            <v>2.7086794756314703E-4</v>
          </cell>
          <cell r="S378">
            <v>2.3653207033159074E-3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2.9672000000000001</v>
          </cell>
          <cell r="F15">
            <v>15.0139</v>
          </cell>
          <cell r="G15" t="e">
            <v>#N/A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2.9672000000000001</v>
          </cell>
          <cell r="F16" t="str">
            <v>#N/A N/A</v>
          </cell>
          <cell r="G16" t="e">
            <v>#N/A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2.9664000000000001</v>
          </cell>
          <cell r="F17" t="str">
            <v>#N/A N/A</v>
          </cell>
          <cell r="G17" t="e">
            <v>#N/A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2.9668000000000001</v>
          </cell>
          <cell r="F18" t="str">
            <v>#N/A N/A</v>
          </cell>
          <cell r="G18" t="e">
            <v>#N/A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17.872900000000001</v>
          </cell>
          <cell r="G21" t="e">
            <v>#N/A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3.1015999999999999</v>
          </cell>
          <cell r="F23">
            <v>18.482800000000001</v>
          </cell>
          <cell r="G23" t="e">
            <v>#N/A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3.1307999999999998</v>
          </cell>
          <cell r="F24">
            <v>18.309899999999999</v>
          </cell>
          <cell r="G24" t="e">
            <v>#N/A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3.1158000000000001</v>
          </cell>
          <cell r="F25" t="str">
            <v>#N/A N/A</v>
          </cell>
          <cell r="G25" t="e">
            <v>#N/A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3.117</v>
          </cell>
          <cell r="F26">
            <v>17.962900000000001</v>
          </cell>
          <cell r="G26" t="e">
            <v>#N/A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3.1153</v>
          </cell>
          <cell r="F27">
            <v>16.938300000000002</v>
          </cell>
          <cell r="G27" t="e">
            <v>#N/A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3.1153</v>
          </cell>
          <cell r="F28" t="str">
            <v>#N/A N/A</v>
          </cell>
          <cell r="G28" t="e">
            <v>#N/A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3.1141000000000001</v>
          </cell>
          <cell r="F29" t="str">
            <v>#N/A N/A</v>
          </cell>
          <cell r="G29" t="e">
            <v>#N/A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3.1158999999999999</v>
          </cell>
          <cell r="F30" t="str">
            <v>#N/A N/A</v>
          </cell>
          <cell r="G30" t="e">
            <v>#N/A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16.033100000000001</v>
          </cell>
          <cell r="G33" t="e">
            <v>#N/A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</row>
        <row r="35">
          <cell r="A35">
            <v>35581</v>
          </cell>
          <cell r="B35">
            <v>12.7395</v>
          </cell>
          <cell r="C35" t="e">
            <v>#N/A</v>
          </cell>
          <cell r="D35" t="e">
            <v>#N/A</v>
          </cell>
          <cell r="E35">
            <v>3.6738</v>
          </cell>
          <cell r="F35">
            <v>17.526399999999999</v>
          </cell>
          <cell r="G35" t="e">
            <v>#N/A</v>
          </cell>
        </row>
        <row r="36">
          <cell r="A36">
            <v>35611</v>
          </cell>
          <cell r="B36">
            <v>12.260899999999999</v>
          </cell>
          <cell r="C36" t="e">
            <v>#N/A</v>
          </cell>
          <cell r="D36" t="e">
            <v>#N/A</v>
          </cell>
          <cell r="E36">
            <v>3.5888</v>
          </cell>
          <cell r="F36">
            <v>17.2377</v>
          </cell>
          <cell r="G36" t="e">
            <v>#N/A</v>
          </cell>
        </row>
        <row r="37">
          <cell r="A37">
            <v>35642</v>
          </cell>
          <cell r="B37">
            <v>12.232900000000001</v>
          </cell>
          <cell r="C37" t="e">
            <v>#N/A</v>
          </cell>
          <cell r="D37" t="e">
            <v>#N/A</v>
          </cell>
          <cell r="E37">
            <v>3.5893999999999999</v>
          </cell>
          <cell r="F37">
            <v>17.063400000000001</v>
          </cell>
          <cell r="G37" t="e">
            <v>#N/A</v>
          </cell>
        </row>
        <row r="38">
          <cell r="A38">
            <v>35673</v>
          </cell>
          <cell r="B38">
            <v>12.6523</v>
          </cell>
          <cell r="C38" t="e">
            <v>#N/A</v>
          </cell>
          <cell r="D38" t="e">
            <v>#N/A</v>
          </cell>
          <cell r="E38">
            <v>3.5914999999999999</v>
          </cell>
          <cell r="F38">
            <v>15.795299999999999</v>
          </cell>
          <cell r="G38" t="e">
            <v>#N/A</v>
          </cell>
        </row>
        <row r="39">
          <cell r="A39">
            <v>35703</v>
          </cell>
          <cell r="B39">
            <v>12.036099999999999</v>
          </cell>
          <cell r="C39" t="e">
            <v>#N/A</v>
          </cell>
          <cell r="D39" t="e">
            <v>#N/A</v>
          </cell>
          <cell r="E39">
            <v>3.5911</v>
          </cell>
          <cell r="F39">
            <v>15.132400000000001</v>
          </cell>
          <cell r="G39" t="e">
            <v>#N/A</v>
          </cell>
        </row>
        <row r="40">
          <cell r="A40">
            <v>35734</v>
          </cell>
          <cell r="B40">
            <v>12.081</v>
          </cell>
          <cell r="C40" t="e">
            <v>#N/A</v>
          </cell>
          <cell r="D40" t="e">
            <v>#N/A</v>
          </cell>
          <cell r="E40">
            <v>3.5911</v>
          </cell>
          <cell r="F40" t="str">
            <v>#N/A N/A</v>
          </cell>
          <cell r="G40" t="e">
            <v>#N/A</v>
          </cell>
        </row>
        <row r="41">
          <cell r="A41">
            <v>35764</v>
          </cell>
          <cell r="B41">
            <v>12.700799999999999</v>
          </cell>
          <cell r="C41" t="e">
            <v>#N/A</v>
          </cell>
          <cell r="D41" t="e">
            <v>#N/A</v>
          </cell>
          <cell r="E41">
            <v>3.5922999999999998</v>
          </cell>
          <cell r="F41" t="str">
            <v>#N/A N/A</v>
          </cell>
          <cell r="G41" t="e">
            <v>#N/A</v>
          </cell>
        </row>
        <row r="42">
          <cell r="A42">
            <v>35795</v>
          </cell>
          <cell r="B42">
            <v>12.2227</v>
          </cell>
          <cell r="C42" t="e">
            <v>#N/A</v>
          </cell>
          <cell r="D42" t="e">
            <v>#N/A</v>
          </cell>
          <cell r="E42">
            <v>3.5926</v>
          </cell>
          <cell r="F42" t="str">
            <v>#N/A N/A</v>
          </cell>
          <cell r="G42" t="e">
            <v>#N/A</v>
          </cell>
        </row>
        <row r="43">
          <cell r="A43">
            <v>35826</v>
          </cell>
          <cell r="B43">
            <v>12.237299999999999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</row>
        <row r="44">
          <cell r="A44">
            <v>35854</v>
          </cell>
          <cell r="B44">
            <v>12.2554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35885</v>
          </cell>
          <cell r="B45">
            <v>12.1812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14.486499999999999</v>
          </cell>
          <cell r="G45" t="e">
            <v>#N/A</v>
          </cell>
        </row>
        <row r="46">
          <cell r="A46">
            <v>35915</v>
          </cell>
          <cell r="B46">
            <v>11.9908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</row>
        <row r="47">
          <cell r="A47">
            <v>35946</v>
          </cell>
          <cell r="B47">
            <v>12.171799999999999</v>
          </cell>
          <cell r="C47" t="e">
            <v>#N/A</v>
          </cell>
          <cell r="D47" t="e">
            <v>#N/A</v>
          </cell>
          <cell r="E47">
            <v>2.7608999999999999</v>
          </cell>
          <cell r="F47">
            <v>19.193300000000001</v>
          </cell>
          <cell r="G47" t="e">
            <v>#N/A</v>
          </cell>
        </row>
        <row r="48">
          <cell r="A48">
            <v>35976</v>
          </cell>
          <cell r="B48">
            <v>11.8353</v>
          </cell>
          <cell r="C48" t="e">
            <v>#N/A</v>
          </cell>
          <cell r="D48" t="e">
            <v>#N/A</v>
          </cell>
          <cell r="E48">
            <v>2.7936999999999999</v>
          </cell>
          <cell r="F48">
            <v>18.645099999999999</v>
          </cell>
          <cell r="G48" t="e">
            <v>#N/A</v>
          </cell>
        </row>
        <row r="49">
          <cell r="A49">
            <v>36007</v>
          </cell>
          <cell r="B49">
            <v>11.841200000000001</v>
          </cell>
          <cell r="C49" t="e">
            <v>#N/A</v>
          </cell>
          <cell r="D49" t="e">
            <v>#N/A</v>
          </cell>
          <cell r="E49">
            <v>2.7976000000000001</v>
          </cell>
          <cell r="F49" t="str">
            <v>#N/A N/A</v>
          </cell>
          <cell r="G49" t="e">
            <v>#N/A</v>
          </cell>
        </row>
        <row r="50">
          <cell r="A50">
            <v>36038</v>
          </cell>
          <cell r="B50">
            <v>12.400499999999999</v>
          </cell>
          <cell r="C50" t="e">
            <v>#N/A</v>
          </cell>
          <cell r="D50" t="e">
            <v>#N/A</v>
          </cell>
          <cell r="E50">
            <v>2.8451</v>
          </cell>
          <cell r="F50" t="str">
            <v>#N/A N/A</v>
          </cell>
          <cell r="G50" t="e">
            <v>#N/A</v>
          </cell>
        </row>
        <row r="51">
          <cell r="A51">
            <v>36068</v>
          </cell>
          <cell r="B51">
            <v>11.9352</v>
          </cell>
          <cell r="C51" t="e">
            <v>#N/A</v>
          </cell>
          <cell r="D51" t="e">
            <v>#N/A</v>
          </cell>
          <cell r="E51">
            <v>2.8452999999999999</v>
          </cell>
          <cell r="F51">
            <v>16.046800000000001</v>
          </cell>
          <cell r="G51" t="e">
            <v>#N/A</v>
          </cell>
        </row>
        <row r="52">
          <cell r="A52">
            <v>36099</v>
          </cell>
          <cell r="B52">
            <v>11.9466</v>
          </cell>
          <cell r="C52" t="e">
            <v>#N/A</v>
          </cell>
          <cell r="D52" t="e">
            <v>#N/A</v>
          </cell>
          <cell r="E52">
            <v>2.8452999999999999</v>
          </cell>
          <cell r="F52" t="str">
            <v>#N/A N/A</v>
          </cell>
          <cell r="G52" t="e">
            <v>#N/A</v>
          </cell>
        </row>
        <row r="53">
          <cell r="A53">
            <v>36129</v>
          </cell>
          <cell r="B53">
            <v>12.17</v>
          </cell>
          <cell r="C53" t="e">
            <v>#N/A</v>
          </cell>
          <cell r="D53" t="e">
            <v>#N/A</v>
          </cell>
          <cell r="E53">
            <v>2.8469000000000002</v>
          </cell>
          <cell r="F53" t="str">
            <v>#N/A N/A</v>
          </cell>
          <cell r="G53" t="e">
            <v>#N/A</v>
          </cell>
        </row>
        <row r="54">
          <cell r="A54">
            <v>36160</v>
          </cell>
          <cell r="B54">
            <v>11.9033</v>
          </cell>
          <cell r="C54" t="e">
            <v>#N/A</v>
          </cell>
          <cell r="D54" t="e">
            <v>#N/A</v>
          </cell>
          <cell r="E54">
            <v>2.847</v>
          </cell>
          <cell r="F54" t="str">
            <v>#N/A N/A</v>
          </cell>
          <cell r="G54" t="e">
            <v>#N/A</v>
          </cell>
        </row>
        <row r="55">
          <cell r="A55">
            <v>36191</v>
          </cell>
          <cell r="B55">
            <v>11.867900000000001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</row>
        <row r="56">
          <cell r="A56">
            <v>36219</v>
          </cell>
          <cell r="B56">
            <v>11.8918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36250</v>
          </cell>
          <cell r="B57">
            <v>14.960599999999999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10.9764</v>
          </cell>
          <cell r="G57" t="e">
            <v>#N/A</v>
          </cell>
        </row>
        <row r="58">
          <cell r="A58">
            <v>36280</v>
          </cell>
          <cell r="B58">
            <v>14.564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</row>
        <row r="59">
          <cell r="A59">
            <v>36311</v>
          </cell>
          <cell r="B59">
            <v>12.592499999999999</v>
          </cell>
          <cell r="C59" t="e">
            <v>#N/A</v>
          </cell>
          <cell r="D59" t="e">
            <v>#N/A</v>
          </cell>
          <cell r="E59">
            <v>1.4870000000000001</v>
          </cell>
          <cell r="F59" t="str">
            <v>#N/A N/A</v>
          </cell>
          <cell r="G59" t="e">
            <v>#N/A</v>
          </cell>
        </row>
        <row r="60">
          <cell r="A60">
            <v>36341</v>
          </cell>
          <cell r="B60">
            <v>12.0586</v>
          </cell>
          <cell r="C60" t="e">
            <v>#N/A</v>
          </cell>
          <cell r="D60" t="e">
            <v>#N/A</v>
          </cell>
          <cell r="E60">
            <v>1.7262999999999999</v>
          </cell>
          <cell r="F60">
            <v>14.9483</v>
          </cell>
          <cell r="G60" t="e">
            <v>#N/A</v>
          </cell>
        </row>
        <row r="61">
          <cell r="A61">
            <v>36372</v>
          </cell>
          <cell r="B61">
            <v>11.898199999999999</v>
          </cell>
          <cell r="C61" t="e">
            <v>#N/A</v>
          </cell>
          <cell r="D61" t="e">
            <v>#N/A</v>
          </cell>
          <cell r="E61">
            <v>1.7325999999999999</v>
          </cell>
          <cell r="F61" t="str">
            <v>#N/A N/A</v>
          </cell>
          <cell r="G61" t="e">
            <v>#N/A</v>
          </cell>
        </row>
        <row r="62">
          <cell r="A62">
            <v>36403</v>
          </cell>
          <cell r="B62">
            <v>12.856299999999999</v>
          </cell>
          <cell r="C62" t="e">
            <v>#N/A</v>
          </cell>
          <cell r="D62" t="e">
            <v>#N/A</v>
          </cell>
          <cell r="E62">
            <v>1.8319000000000001</v>
          </cell>
          <cell r="F62" t="str">
            <v>#N/A N/A</v>
          </cell>
          <cell r="G62" t="e">
            <v>#N/A</v>
          </cell>
        </row>
        <row r="63">
          <cell r="A63">
            <v>36433</v>
          </cell>
          <cell r="B63">
            <v>12.2194</v>
          </cell>
          <cell r="C63" t="e">
            <v>#N/A</v>
          </cell>
          <cell r="D63" t="e">
            <v>#N/A</v>
          </cell>
          <cell r="E63">
            <v>1.8320000000000001</v>
          </cell>
          <cell r="F63">
            <v>16.684699999999999</v>
          </cell>
          <cell r="G63" t="e">
            <v>#N/A</v>
          </cell>
        </row>
        <row r="64">
          <cell r="A64">
            <v>36464</v>
          </cell>
          <cell r="B64">
            <v>12.23</v>
          </cell>
          <cell r="C64" t="e">
            <v>#N/A</v>
          </cell>
          <cell r="D64" t="e">
            <v>#N/A</v>
          </cell>
          <cell r="E64">
            <v>1.8323</v>
          </cell>
          <cell r="F64" t="str">
            <v>#N/A N/A</v>
          </cell>
          <cell r="G64" t="e">
            <v>#N/A</v>
          </cell>
        </row>
        <row r="65">
          <cell r="A65">
            <v>36494</v>
          </cell>
          <cell r="B65">
            <v>13.141400000000001</v>
          </cell>
          <cell r="C65" t="e">
            <v>#N/A</v>
          </cell>
          <cell r="D65" t="e">
            <v>#N/A</v>
          </cell>
          <cell r="E65">
            <v>1.8340000000000001</v>
          </cell>
          <cell r="F65">
            <v>13.802899999999999</v>
          </cell>
          <cell r="G65" t="e">
            <v>#N/A</v>
          </cell>
        </row>
        <row r="66">
          <cell r="A66">
            <v>36525</v>
          </cell>
          <cell r="B66">
            <v>12.5044</v>
          </cell>
          <cell r="C66" t="e">
            <v>#N/A</v>
          </cell>
          <cell r="D66" t="e">
            <v>#N/A</v>
          </cell>
          <cell r="E66">
            <v>1.8352999999999999</v>
          </cell>
          <cell r="F66">
            <v>13.821899999999999</v>
          </cell>
          <cell r="G66" t="e">
            <v>#N/A</v>
          </cell>
        </row>
        <row r="67">
          <cell r="A67">
            <v>36556</v>
          </cell>
          <cell r="B67">
            <v>12.4808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e">
            <v>#N/A</v>
          </cell>
        </row>
        <row r="68">
          <cell r="A68">
            <v>36585</v>
          </cell>
          <cell r="B68">
            <v>12.634499999999999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</row>
        <row r="69">
          <cell r="A69">
            <v>36616</v>
          </cell>
          <cell r="B69">
            <v>12.5265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12.333299999999999</v>
          </cell>
          <cell r="G69" t="e">
            <v>#N/A</v>
          </cell>
        </row>
        <row r="70">
          <cell r="A70">
            <v>36646</v>
          </cell>
          <cell r="B70">
            <v>12.413500000000001</v>
          </cell>
          <cell r="C70" t="e">
            <v>#N/A</v>
          </cell>
          <cell r="D70" t="e">
            <v>#N/A</v>
          </cell>
          <cell r="E70">
            <v>2.8875999999999999</v>
          </cell>
          <cell r="F70">
            <v>11.4183</v>
          </cell>
          <cell r="G70" t="e">
            <v>#N/A</v>
          </cell>
        </row>
        <row r="71">
          <cell r="A71">
            <v>36677</v>
          </cell>
          <cell r="B71">
            <v>12.7685</v>
          </cell>
          <cell r="C71" t="e">
            <v>#N/A</v>
          </cell>
          <cell r="D71" t="e">
            <v>#N/A</v>
          </cell>
          <cell r="E71">
            <v>4.2478999999999996</v>
          </cell>
          <cell r="F71">
            <v>12.400399999999999</v>
          </cell>
          <cell r="G71" t="e">
            <v>#N/A</v>
          </cell>
        </row>
        <row r="72">
          <cell r="A72">
            <v>36707</v>
          </cell>
          <cell r="B72">
            <v>12.4339</v>
          </cell>
          <cell r="C72" t="e">
            <v>#N/A</v>
          </cell>
          <cell r="D72" t="e">
            <v>#N/A</v>
          </cell>
          <cell r="E72">
            <v>4.1832000000000003</v>
          </cell>
          <cell r="F72">
            <v>12.2822</v>
          </cell>
          <cell r="G72" t="e">
            <v>#N/A</v>
          </cell>
        </row>
        <row r="73">
          <cell r="A73">
            <v>36738</v>
          </cell>
          <cell r="B73">
            <v>12.526199999999999</v>
          </cell>
          <cell r="C73" t="e">
            <v>#N/A</v>
          </cell>
          <cell r="D73" t="e">
            <v>#N/A</v>
          </cell>
          <cell r="E73">
            <v>4.2218999999999998</v>
          </cell>
          <cell r="F73">
            <v>11.823399999999999</v>
          </cell>
          <cell r="G73" t="e">
            <v>#N/A</v>
          </cell>
        </row>
        <row r="74">
          <cell r="A74">
            <v>36769</v>
          </cell>
          <cell r="B74">
            <v>12.7842</v>
          </cell>
          <cell r="C74" t="e">
            <v>#N/A</v>
          </cell>
          <cell r="D74" t="e">
            <v>#N/A</v>
          </cell>
          <cell r="E74">
            <v>4.2416999999999998</v>
          </cell>
          <cell r="F74">
            <v>15.724399999999999</v>
          </cell>
          <cell r="G74" t="e">
            <v>#N/A</v>
          </cell>
        </row>
        <row r="75">
          <cell r="A75">
            <v>36799</v>
          </cell>
          <cell r="B75">
            <v>12.380800000000001</v>
          </cell>
          <cell r="C75" t="e">
            <v>#N/A</v>
          </cell>
          <cell r="D75" t="e">
            <v>#N/A</v>
          </cell>
          <cell r="E75">
            <v>4.2427999999999999</v>
          </cell>
          <cell r="F75">
            <v>14.566700000000001</v>
          </cell>
          <cell r="G75" t="e">
            <v>#N/A</v>
          </cell>
        </row>
        <row r="76">
          <cell r="A76">
            <v>36830</v>
          </cell>
          <cell r="B76">
            <v>12.388199999999999</v>
          </cell>
          <cell r="C76" t="e">
            <v>#N/A</v>
          </cell>
          <cell r="D76" t="e">
            <v>#N/A</v>
          </cell>
          <cell r="E76">
            <v>4.2435999999999998</v>
          </cell>
          <cell r="F76">
            <v>15.1022</v>
          </cell>
          <cell r="G76" t="e">
            <v>#N/A</v>
          </cell>
        </row>
        <row r="77">
          <cell r="A77">
            <v>36860</v>
          </cell>
          <cell r="B77">
            <v>12.3222</v>
          </cell>
          <cell r="C77" t="e">
            <v>#N/A</v>
          </cell>
          <cell r="D77" t="e">
            <v>#N/A</v>
          </cell>
          <cell r="E77">
            <v>4.9371</v>
          </cell>
          <cell r="F77">
            <v>16.133600000000001</v>
          </cell>
          <cell r="G77" t="e">
            <v>#N/A</v>
          </cell>
        </row>
        <row r="78">
          <cell r="A78">
            <v>36891</v>
          </cell>
          <cell r="B78">
            <v>12.351000000000001</v>
          </cell>
          <cell r="C78" t="e">
            <v>#N/A</v>
          </cell>
          <cell r="D78" t="e">
            <v>#N/A</v>
          </cell>
          <cell r="E78">
            <v>4.9333999999999998</v>
          </cell>
          <cell r="F78">
            <v>16.133700000000001</v>
          </cell>
          <cell r="G78" t="e">
            <v>#N/A</v>
          </cell>
        </row>
        <row r="79">
          <cell r="A79">
            <v>36922</v>
          </cell>
          <cell r="B79">
            <v>12.396100000000001</v>
          </cell>
          <cell r="C79" t="e">
            <v>#N/A</v>
          </cell>
          <cell r="D79" t="e">
            <v>#N/A</v>
          </cell>
          <cell r="E79">
            <v>4.9443999999999999</v>
          </cell>
          <cell r="F79">
            <v>16.133700000000001</v>
          </cell>
          <cell r="G79" t="e">
            <v>#N/A</v>
          </cell>
        </row>
        <row r="80">
          <cell r="A80">
            <v>36950</v>
          </cell>
          <cell r="B80">
            <v>13.633100000000001</v>
          </cell>
          <cell r="C80" t="e">
            <v>#N/A</v>
          </cell>
          <cell r="D80" t="e">
            <v>#N/A</v>
          </cell>
          <cell r="E80">
            <v>4.9843999999999999</v>
          </cell>
          <cell r="F80">
            <v>15.952299999999999</v>
          </cell>
          <cell r="G80" t="e">
            <v>#N/A</v>
          </cell>
        </row>
        <row r="81">
          <cell r="A81">
            <v>36981</v>
          </cell>
          <cell r="B81">
            <v>12.6182</v>
          </cell>
          <cell r="C81" t="e">
            <v>#N/A</v>
          </cell>
          <cell r="D81" t="e">
            <v>#N/A</v>
          </cell>
          <cell r="E81">
            <v>4.9858000000000002</v>
          </cell>
          <cell r="F81">
            <v>16.884499999999999</v>
          </cell>
          <cell r="G81" t="e">
            <v>#N/A</v>
          </cell>
        </row>
        <row r="82">
          <cell r="A82">
            <v>37011</v>
          </cell>
          <cell r="B82">
            <v>12.3393</v>
          </cell>
          <cell r="C82" t="e">
            <v>#N/A</v>
          </cell>
          <cell r="D82" t="e">
            <v>#N/A</v>
          </cell>
          <cell r="E82">
            <v>4.9356</v>
          </cell>
          <cell r="F82">
            <v>15.644</v>
          </cell>
          <cell r="G82" t="e">
            <v>#N/A</v>
          </cell>
        </row>
        <row r="83">
          <cell r="A83">
            <v>37042</v>
          </cell>
          <cell r="B83">
            <v>11.6248</v>
          </cell>
          <cell r="C83" t="e">
            <v>#N/A</v>
          </cell>
          <cell r="D83" t="e">
            <v>#N/A</v>
          </cell>
          <cell r="E83">
            <v>5.1933999999999996</v>
          </cell>
          <cell r="F83">
            <v>15.811299999999999</v>
          </cell>
          <cell r="G83" t="e">
            <v>#N/A</v>
          </cell>
        </row>
        <row r="84">
          <cell r="A84">
            <v>37072</v>
          </cell>
          <cell r="B84">
            <v>11.267200000000001</v>
          </cell>
          <cell r="C84" t="e">
            <v>#N/A</v>
          </cell>
          <cell r="D84" t="e">
            <v>#N/A</v>
          </cell>
          <cell r="E84">
            <v>5.2218999999999998</v>
          </cell>
          <cell r="F84">
            <v>15.6609</v>
          </cell>
          <cell r="G84" t="e">
            <v>#N/A</v>
          </cell>
        </row>
        <row r="85">
          <cell r="A85">
            <v>37103</v>
          </cell>
          <cell r="B85">
            <v>11.258699999999999</v>
          </cell>
          <cell r="C85" t="e">
            <v>#N/A</v>
          </cell>
          <cell r="D85" t="e">
            <v>#N/A</v>
          </cell>
          <cell r="E85">
            <v>5.2210999999999999</v>
          </cell>
          <cell r="F85">
            <v>15.833500000000001</v>
          </cell>
          <cell r="G85" t="e">
            <v>#N/A</v>
          </cell>
        </row>
        <row r="86">
          <cell r="A86">
            <v>37134</v>
          </cell>
          <cell r="B86">
            <v>10.7616</v>
          </cell>
          <cell r="C86" t="e">
            <v>#N/A</v>
          </cell>
          <cell r="D86" t="e">
            <v>#N/A</v>
          </cell>
          <cell r="E86">
            <v>5.2327000000000004</v>
          </cell>
          <cell r="F86">
            <v>19.308900000000001</v>
          </cell>
          <cell r="G86" t="str">
            <v>#N/A N/A</v>
          </cell>
        </row>
        <row r="87">
          <cell r="A87">
            <v>37164</v>
          </cell>
          <cell r="B87">
            <v>10.5206</v>
          </cell>
          <cell r="C87" t="e">
            <v>#N/A</v>
          </cell>
          <cell r="D87" t="e">
            <v>#N/A</v>
          </cell>
          <cell r="E87">
            <v>5.2325999999999997</v>
          </cell>
          <cell r="F87">
            <v>17.3644</v>
          </cell>
          <cell r="G87">
            <v>13.8094</v>
          </cell>
        </row>
        <row r="88">
          <cell r="A88">
            <v>37195</v>
          </cell>
          <cell r="B88">
            <v>10.5528</v>
          </cell>
          <cell r="C88" t="e">
            <v>#N/A</v>
          </cell>
          <cell r="D88" t="e">
            <v>#N/A</v>
          </cell>
          <cell r="E88">
            <v>5.2297000000000002</v>
          </cell>
          <cell r="F88">
            <v>14.5694</v>
          </cell>
          <cell r="G88">
            <v>13.766</v>
          </cell>
        </row>
        <row r="89">
          <cell r="A89">
            <v>37225</v>
          </cell>
          <cell r="B89">
            <v>10.0562</v>
          </cell>
          <cell r="C89" t="e">
            <v>#N/A</v>
          </cell>
          <cell r="D89" t="e">
            <v>#N/A</v>
          </cell>
          <cell r="E89">
            <v>4.2561999999999998</v>
          </cell>
          <cell r="F89">
            <v>15.5296</v>
          </cell>
          <cell r="G89">
            <v>14.8607</v>
          </cell>
        </row>
        <row r="90">
          <cell r="A90">
            <v>37256</v>
          </cell>
          <cell r="B90">
            <v>9.9627999999999997</v>
          </cell>
          <cell r="C90" t="e">
            <v>#N/A</v>
          </cell>
          <cell r="D90" t="e">
            <v>#N/A</v>
          </cell>
          <cell r="E90">
            <v>4.1981000000000002</v>
          </cell>
          <cell r="F90">
            <v>15.5481</v>
          </cell>
          <cell r="G90">
            <v>14.6874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9.7967999999999993</v>
          </cell>
          <cell r="C93" t="e">
            <v>#N/A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 t="e">
            <v>#N/A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8.7173999999999996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9.5524000000000004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9.6263000000000005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8.0658999999999992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8.2742000000000004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8.2205999999999992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8.8892000000000007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9.6170000000000009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8.6338000000000008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8.7211999999999996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11.881</v>
          </cell>
          <cell r="C116">
            <v>6.2389999999999999</v>
          </cell>
          <cell r="D116">
            <v>7.9751000000000003</v>
          </cell>
          <cell r="E116">
            <v>4.7988999999999997</v>
          </cell>
          <cell r="F116">
            <v>15.637</v>
          </cell>
          <cell r="G116">
            <v>13.948399999999999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12.2904</v>
          </cell>
          <cell r="C117">
            <v>8.3566000000000003</v>
          </cell>
          <cell r="D117">
            <v>9.0938999999999997</v>
          </cell>
          <cell r="E117">
            <v>4.8051000000000004</v>
          </cell>
          <cell r="F117">
            <v>14.637499999999999</v>
          </cell>
          <cell r="G117">
            <v>13.811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12.351800000000001</v>
          </cell>
          <cell r="C118">
            <v>7.7668999999999997</v>
          </cell>
          <cell r="D118">
            <v>10.1044</v>
          </cell>
          <cell r="E118">
            <v>4.8023999999999996</v>
          </cell>
          <cell r="F118">
            <v>14.7302</v>
          </cell>
          <cell r="G118">
            <v>12.440799999999999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12.6694</v>
          </cell>
          <cell r="C119">
            <v>8.0664999999999996</v>
          </cell>
          <cell r="D119">
            <v>10.2906</v>
          </cell>
          <cell r="E119">
            <v>6.0294999999999996</v>
          </cell>
          <cell r="F119">
            <v>15.5756</v>
          </cell>
          <cell r="G119">
            <v>12.245699999999999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12.3864</v>
          </cell>
          <cell r="C120">
            <v>7.7263000000000002</v>
          </cell>
          <cell r="D120">
            <v>9.1495999999999995</v>
          </cell>
          <cell r="E120">
            <v>6.1765999999999996</v>
          </cell>
          <cell r="F120">
            <v>15.4887</v>
          </cell>
          <cell r="G120">
            <v>12.3226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12.440799999999999</v>
          </cell>
          <cell r="C121">
            <v>8.0863999999999994</v>
          </cell>
          <cell r="D121">
            <v>8.8522999999999996</v>
          </cell>
          <cell r="E121">
            <v>6.4558</v>
          </cell>
          <cell r="F121">
            <v>15.554</v>
          </cell>
          <cell r="G121">
            <v>12.3109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12.7211</v>
          </cell>
          <cell r="C122">
            <v>8.9708000000000006</v>
          </cell>
          <cell r="D122">
            <v>10.032400000000001</v>
          </cell>
          <cell r="E122">
            <v>6.4092000000000002</v>
          </cell>
          <cell r="F122">
            <v>15.6934</v>
          </cell>
          <cell r="G122">
            <v>14.1768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12.6571</v>
          </cell>
          <cell r="C123">
            <v>8.8876000000000008</v>
          </cell>
          <cell r="D123">
            <v>12.153600000000001</v>
          </cell>
          <cell r="E123">
            <v>6.4039000000000001</v>
          </cell>
          <cell r="F123">
            <v>15.339700000000001</v>
          </cell>
          <cell r="G123">
            <v>14.132300000000001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12.6647</v>
          </cell>
          <cell r="C124">
            <v>8.8826000000000001</v>
          </cell>
          <cell r="D124">
            <v>12.182600000000001</v>
          </cell>
          <cell r="E124">
            <v>6.7812000000000001</v>
          </cell>
          <cell r="F124">
            <v>13.6654</v>
          </cell>
          <cell r="G124">
            <v>13.9041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12.791399999999999</v>
          </cell>
          <cell r="C125">
            <v>9.1963000000000008</v>
          </cell>
          <cell r="D125">
            <v>11.0009</v>
          </cell>
          <cell r="E125">
            <v>7.1029999999999998</v>
          </cell>
          <cell r="F125">
            <v>14.1187</v>
          </cell>
          <cell r="G125">
            <v>13.903499999999999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12.571199999999999</v>
          </cell>
          <cell r="C126">
            <v>9.1896000000000004</v>
          </cell>
          <cell r="D126">
            <v>11.048299999999999</v>
          </cell>
          <cell r="E126">
            <v>7.1376999999999997</v>
          </cell>
          <cell r="F126">
            <v>14.634</v>
          </cell>
          <cell r="G126">
            <v>13.6305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12.578099999999999</v>
          </cell>
          <cell r="C127">
            <v>9.1372</v>
          </cell>
          <cell r="D127">
            <v>11.051</v>
          </cell>
          <cell r="E127">
            <v>7.1757999999999997</v>
          </cell>
          <cell r="F127">
            <v>14.588200000000001</v>
          </cell>
          <cell r="G127">
            <v>13.9762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13.1005</v>
          </cell>
          <cell r="C128">
            <v>9.1273999999999997</v>
          </cell>
          <cell r="D128">
            <v>10.854900000000001</v>
          </cell>
          <cell r="E128">
            <v>7.1086</v>
          </cell>
          <cell r="F128">
            <v>15.8781</v>
          </cell>
          <cell r="G128">
            <v>13.9976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12.8299</v>
          </cell>
          <cell r="C129">
            <v>10.480399999999999</v>
          </cell>
          <cell r="D129">
            <v>12.206799999999999</v>
          </cell>
          <cell r="E129">
            <v>7.0968999999999998</v>
          </cell>
          <cell r="F129">
            <v>13.516999999999999</v>
          </cell>
          <cell r="G129">
            <v>15.456899999999999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12.735300000000001</v>
          </cell>
          <cell r="C130">
            <v>10.0222</v>
          </cell>
          <cell r="D130">
            <v>11.512600000000001</v>
          </cell>
          <cell r="E130">
            <v>6.9408000000000003</v>
          </cell>
          <cell r="F130">
            <v>13.7501</v>
          </cell>
          <cell r="G130">
            <v>15.763199999999999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12.9316</v>
          </cell>
          <cell r="C131">
            <v>9.4921000000000006</v>
          </cell>
          <cell r="D131">
            <v>11.411899999999999</v>
          </cell>
          <cell r="E131">
            <v>7.0224000000000002</v>
          </cell>
          <cell r="F131">
            <v>14.6265</v>
          </cell>
          <cell r="G131">
            <v>14.9102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12.8894</v>
          </cell>
          <cell r="C132">
            <v>9.3725000000000005</v>
          </cell>
          <cell r="D132">
            <v>9.4665999999999997</v>
          </cell>
          <cell r="E132">
            <v>6.9878</v>
          </cell>
          <cell r="F132">
            <v>14.6409</v>
          </cell>
          <cell r="G132">
            <v>14.972099999999999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12.909700000000001</v>
          </cell>
          <cell r="C133">
            <v>9.3815000000000008</v>
          </cell>
          <cell r="D133">
            <v>8.6252999999999993</v>
          </cell>
          <cell r="E133">
            <v>7.0590000000000002</v>
          </cell>
          <cell r="F133">
            <v>14.6409</v>
          </cell>
          <cell r="G133">
            <v>14.9154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13.140700000000001</v>
          </cell>
          <cell r="C134">
            <v>10.0092</v>
          </cell>
          <cell r="D134">
            <v>10.335100000000001</v>
          </cell>
          <cell r="E134">
            <v>7.54</v>
          </cell>
          <cell r="F134">
            <v>14.6409</v>
          </cell>
          <cell r="G134">
            <v>17.4361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12.9481</v>
          </cell>
          <cell r="C135">
            <v>11.1678</v>
          </cell>
          <cell r="D135">
            <v>10.857200000000001</v>
          </cell>
          <cell r="E135">
            <v>7.5694999999999997</v>
          </cell>
          <cell r="F135">
            <v>17.869199999999999</v>
          </cell>
          <cell r="G135">
            <v>17.279900000000001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12.895</v>
          </cell>
          <cell r="C136">
            <v>11.0885</v>
          </cell>
          <cell r="D136">
            <v>13.138</v>
          </cell>
          <cell r="E136">
            <v>7.4249000000000001</v>
          </cell>
          <cell r="F136">
            <v>13.9627</v>
          </cell>
          <cell r="G136">
            <v>17.093499999999999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13.078200000000001</v>
          </cell>
          <cell r="C137">
            <v>10.8979</v>
          </cell>
          <cell r="D137">
            <v>11.632899999999999</v>
          </cell>
          <cell r="E137">
            <v>7.3573000000000004</v>
          </cell>
          <cell r="F137">
            <v>14.4848</v>
          </cell>
          <cell r="G137">
            <v>17.0425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12.9602</v>
          </cell>
          <cell r="C138">
            <v>10.392899999999999</v>
          </cell>
          <cell r="D138">
            <v>11.704000000000001</v>
          </cell>
          <cell r="E138">
            <v>7.3741000000000003</v>
          </cell>
          <cell r="F138">
            <v>14.0352</v>
          </cell>
          <cell r="G138">
            <v>16.866299999999999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12.7064</v>
          </cell>
          <cell r="C139">
            <v>10.433199999999999</v>
          </cell>
          <cell r="D139">
            <v>12.452400000000001</v>
          </cell>
          <cell r="E139">
            <v>7.3479000000000001</v>
          </cell>
          <cell r="F139">
            <v>16.719200000000001</v>
          </cell>
          <cell r="G139">
            <v>16.962299999999999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13.0364</v>
          </cell>
          <cell r="C140">
            <v>10.589600000000001</v>
          </cell>
          <cell r="D140">
            <v>11.656000000000001</v>
          </cell>
          <cell r="E140">
            <v>7.8049999999999997</v>
          </cell>
          <cell r="F140">
            <v>16.131699999999999</v>
          </cell>
          <cell r="G140">
            <v>17.019500000000001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13.3439</v>
          </cell>
          <cell r="C141">
            <v>10.847099999999999</v>
          </cell>
          <cell r="D141">
            <v>16.2942</v>
          </cell>
          <cell r="E141">
            <v>7.9741</v>
          </cell>
          <cell r="F141">
            <v>15.1068</v>
          </cell>
          <cell r="G141">
            <v>17.1129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13.3322</v>
          </cell>
          <cell r="C142">
            <v>12.7781</v>
          </cell>
          <cell r="D142">
            <v>12.617000000000001</v>
          </cell>
          <cell r="E142">
            <v>7.9199000000000002</v>
          </cell>
          <cell r="F142">
            <v>15.4277</v>
          </cell>
          <cell r="G142">
            <v>14.0588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13.0281</v>
          </cell>
          <cell r="C143">
            <v>13.095000000000001</v>
          </cell>
          <cell r="D143">
            <v>12.4832</v>
          </cell>
          <cell r="E143">
            <v>7.8837000000000002</v>
          </cell>
          <cell r="F143">
            <v>13.670299999999999</v>
          </cell>
          <cell r="G143">
            <v>13.425800000000001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13.027799999999999</v>
          </cell>
          <cell r="C144">
            <v>12.929500000000001</v>
          </cell>
          <cell r="D144">
            <v>12.3527</v>
          </cell>
          <cell r="E144">
            <v>7.8611000000000004</v>
          </cell>
          <cell r="F144">
            <v>13.6265</v>
          </cell>
          <cell r="G144">
            <v>13.428800000000001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13.0228</v>
          </cell>
          <cell r="C145">
            <v>12.9352</v>
          </cell>
          <cell r="D145">
            <v>10.799200000000001</v>
          </cell>
          <cell r="E145">
            <v>7.9231999999999996</v>
          </cell>
          <cell r="F145">
            <v>16.6846</v>
          </cell>
          <cell r="G145">
            <v>14.496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13.1714</v>
          </cell>
          <cell r="C146">
            <v>12.505800000000001</v>
          </cell>
          <cell r="D146">
            <v>15.0877</v>
          </cell>
          <cell r="E146">
            <v>7.8840000000000003</v>
          </cell>
          <cell r="F146">
            <v>15.6379</v>
          </cell>
          <cell r="G146">
            <v>14.3223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13.170199999999999</v>
          </cell>
          <cell r="C147">
            <v>13.077999999999999</v>
          </cell>
          <cell r="D147">
            <v>14.6851</v>
          </cell>
          <cell r="E147">
            <v>7.8779000000000003</v>
          </cell>
          <cell r="F147">
            <v>14.3301</v>
          </cell>
          <cell r="G147">
            <v>13.9834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13.169600000000001</v>
          </cell>
          <cell r="C148">
            <v>13.071099999999999</v>
          </cell>
          <cell r="D148">
            <v>14.3089</v>
          </cell>
          <cell r="E148">
            <v>7.8692000000000002</v>
          </cell>
          <cell r="F148">
            <v>14.9678</v>
          </cell>
          <cell r="G148">
            <v>13.813800000000001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13.507899999999999</v>
          </cell>
          <cell r="C149">
            <v>13.242000000000001</v>
          </cell>
          <cell r="D149">
            <v>12.113300000000001</v>
          </cell>
          <cell r="E149">
            <v>7.3072999999999997</v>
          </cell>
          <cell r="F149">
            <v>13.848599999999999</v>
          </cell>
          <cell r="G149">
            <v>13.8429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13.503500000000001</v>
          </cell>
          <cell r="C150">
            <v>13.213100000000001</v>
          </cell>
          <cell r="D150">
            <v>12.114000000000001</v>
          </cell>
          <cell r="E150">
            <v>7.4073000000000002</v>
          </cell>
          <cell r="F150">
            <v>13.915900000000001</v>
          </cell>
          <cell r="G150">
            <v>13.803699999999999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13.5008</v>
          </cell>
          <cell r="C151">
            <v>13.2135</v>
          </cell>
          <cell r="D151">
            <v>11.515599999999999</v>
          </cell>
          <cell r="E151">
            <v>7.9471999999999996</v>
          </cell>
          <cell r="F151">
            <v>15.019</v>
          </cell>
          <cell r="G151">
            <v>14.443199999999999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2.873657270304726E-3</v>
          </cell>
          <cell r="O151">
            <v>-2.567704936494586E-3</v>
          </cell>
          <cell r="P151">
            <v>-1.7517514503610859E-2</v>
          </cell>
          <cell r="Q151">
            <v>-3.9461900152462891E-3</v>
          </cell>
          <cell r="R151">
            <v>3.1971533372586692E-3</v>
          </cell>
          <cell r="S151">
            <v>-7.6200238603715501E-3</v>
          </cell>
        </row>
        <row r="152">
          <cell r="A152">
            <v>39141</v>
          </cell>
          <cell r="B152">
            <v>13.8247</v>
          </cell>
          <cell r="C152">
            <v>14.727499999999999</v>
          </cell>
          <cell r="D152">
            <v>11.7706</v>
          </cell>
          <cell r="E152">
            <v>7.1138000000000003</v>
          </cell>
          <cell r="F152">
            <v>14.102399999999999</v>
          </cell>
          <cell r="G152">
            <v>14.353400000000001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5.0944907624548641E-3</v>
          </cell>
          <cell r="O152">
            <v>9.3867746683802267E-3</v>
          </cell>
          <cell r="P152">
            <v>-1.4204384664356376E-2</v>
          </cell>
          <cell r="Q152">
            <v>-1.1376528885361337E-2</v>
          </cell>
          <cell r="R152">
            <v>-5.0223731042260767E-3</v>
          </cell>
          <cell r="S152">
            <v>-7.3301198467279251E-3</v>
          </cell>
        </row>
        <row r="153">
          <cell r="A153">
            <v>39172</v>
          </cell>
          <cell r="B153">
            <v>13.6112</v>
          </cell>
          <cell r="C153">
            <v>13.082700000000001</v>
          </cell>
          <cell r="D153">
            <v>14.7264</v>
          </cell>
          <cell r="E153">
            <v>7.0921000000000003</v>
          </cell>
          <cell r="F153">
            <v>15.593400000000001</v>
          </cell>
          <cell r="G153">
            <v>14.225199999999999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2.2863706027513686E-3</v>
          </cell>
          <cell r="O153">
            <v>-7.9398093057511509E-3</v>
          </cell>
          <cell r="P153">
            <v>1.2676512436603832E-2</v>
          </cell>
          <cell r="Q153">
            <v>-1.0684843984027843E-2</v>
          </cell>
          <cell r="R153">
            <v>9.0130284009423533E-3</v>
          </cell>
          <cell r="S153">
            <v>-7.3822621521274102E-3</v>
          </cell>
        </row>
        <row r="154">
          <cell r="A154">
            <v>39202</v>
          </cell>
          <cell r="B154">
            <v>13.605399999999999</v>
          </cell>
          <cell r="C154">
            <v>12.7997</v>
          </cell>
          <cell r="D154">
            <v>14.371499999999999</v>
          </cell>
          <cell r="E154">
            <v>7.0894000000000004</v>
          </cell>
          <cell r="F154">
            <v>15.156000000000001</v>
          </cell>
          <cell r="G154">
            <v>13.0609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1.6277104492774263E-3</v>
          </cell>
          <cell r="O154">
            <v>-1.1136652627468119E-2</v>
          </cell>
          <cell r="P154">
            <v>7.1243451858910766E-3</v>
          </cell>
          <cell r="Q154">
            <v>-9.8253877363450488E-3</v>
          </cell>
          <cell r="R154">
            <v>4.3343789554549338E-3</v>
          </cell>
          <cell r="S154">
            <v>-1.6625154432990251E-2</v>
          </cell>
        </row>
        <row r="155">
          <cell r="A155">
            <v>39233</v>
          </cell>
          <cell r="B155">
            <v>13.6671</v>
          </cell>
          <cell r="C155">
            <v>13.0893</v>
          </cell>
          <cell r="D155">
            <v>13.2066</v>
          </cell>
          <cell r="E155">
            <v>7.5392999999999999</v>
          </cell>
          <cell r="F155">
            <v>14.7471</v>
          </cell>
          <cell r="G155">
            <v>12.8462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1.6209797782875946E-3</v>
          </cell>
          <cell r="O155">
            <v>-8.8270166643387247E-3</v>
          </cell>
          <cell r="P155">
            <v>-5.0506313708805805E-3</v>
          </cell>
          <cell r="Q155">
            <v>-5.0123887003934884E-3</v>
          </cell>
          <cell r="R155">
            <v>4.509021988013018E-4</v>
          </cell>
          <cell r="S155">
            <v>-1.6267157832145038E-2</v>
          </cell>
        </row>
        <row r="156">
          <cell r="A156">
            <v>39263</v>
          </cell>
          <cell r="B156">
            <v>13.6302</v>
          </cell>
          <cell r="C156">
            <v>13.087899999999999</v>
          </cell>
          <cell r="D156">
            <v>13.1929</v>
          </cell>
          <cell r="E156">
            <v>7.5209000000000001</v>
          </cell>
          <cell r="F156">
            <v>14.704599999999999</v>
          </cell>
          <cell r="G156">
            <v>12.8177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7.1540283747395961E-4</v>
          </cell>
          <cell r="O156">
            <v>-9.2855605457863536E-3</v>
          </cell>
          <cell r="P156">
            <v>-5.5716183525836094E-3</v>
          </cell>
          <cell r="Q156">
            <v>-4.8562823639752483E-3</v>
          </cell>
          <cell r="R156">
            <v>2.7959899571992962E-4</v>
          </cell>
          <cell r="S156">
            <v>-1.4192397119774346E-2</v>
          </cell>
        </row>
        <row r="157">
          <cell r="A157">
            <v>39294</v>
          </cell>
          <cell r="B157">
            <v>13.654999999999999</v>
          </cell>
          <cell r="C157">
            <v>13.098699999999999</v>
          </cell>
          <cell r="D157">
            <v>13.186500000000001</v>
          </cell>
          <cell r="E157">
            <v>7.516</v>
          </cell>
          <cell r="F157">
            <v>18.190799999999999</v>
          </cell>
          <cell r="G157">
            <v>14.2659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4.5588097701820373E-4</v>
          </cell>
          <cell r="O157">
            <v>-9.5086956034426077E-3</v>
          </cell>
          <cell r="P157">
            <v>-5.7484547780454779E-3</v>
          </cell>
          <cell r="Q157">
            <v>-4.5618218260630259E-3</v>
          </cell>
          <cell r="R157">
            <v>3.165574056614405E-2</v>
          </cell>
          <cell r="S157">
            <v>6.9293958430662885E-4</v>
          </cell>
        </row>
        <row r="158">
          <cell r="A158">
            <v>39325</v>
          </cell>
          <cell r="B158">
            <v>13.6639</v>
          </cell>
          <cell r="C158">
            <v>13.5738</v>
          </cell>
          <cell r="D158">
            <v>13.746600000000001</v>
          </cell>
          <cell r="E158">
            <v>7.6679000000000004</v>
          </cell>
          <cell r="F158">
            <v>16.962700000000002</v>
          </cell>
          <cell r="G158">
            <v>14.1267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6.8679078363445003E-5</v>
          </cell>
          <cell r="O158">
            <v>-5.5503153696156819E-3</v>
          </cell>
          <cell r="P158">
            <v>-1.5590311405213164E-3</v>
          </cell>
          <cell r="Q158">
            <v>-2.8907045548113874E-3</v>
          </cell>
          <cell r="R158">
            <v>1.7083614197784432E-2</v>
          </cell>
          <cell r="S158">
            <v>-1.8756432357111663E-4</v>
          </cell>
        </row>
        <row r="159">
          <cell r="A159">
            <v>39355</v>
          </cell>
          <cell r="B159">
            <v>13.662599999999999</v>
          </cell>
          <cell r="C159">
            <v>13.516400000000001</v>
          </cell>
          <cell r="D159">
            <v>13.8026</v>
          </cell>
          <cell r="E159">
            <v>7.6672000000000002</v>
          </cell>
          <cell r="F159">
            <v>16.9282</v>
          </cell>
          <cell r="G159">
            <v>14.6114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-3.6321283519040291E-4</v>
          </cell>
          <cell r="O159">
            <v>-6.7078769552446002E-3</v>
          </cell>
          <cell r="P159">
            <v>-2.2620007133054721E-3</v>
          </cell>
          <cell r="Q159">
            <v>-2.7406691720023345E-3</v>
          </cell>
          <cell r="R159">
            <v>1.4551142044025642E-2</v>
          </cell>
          <cell r="S159">
            <v>4.5082229617606018E-3</v>
          </cell>
        </row>
        <row r="160">
          <cell r="A160">
            <v>39386</v>
          </cell>
          <cell r="B160">
            <v>13.636699999999999</v>
          </cell>
          <cell r="C160">
            <v>13.5311</v>
          </cell>
          <cell r="D160">
            <v>13.886799999999999</v>
          </cell>
          <cell r="E160">
            <v>7.6504000000000003</v>
          </cell>
          <cell r="F160">
            <v>16.654699999999998</v>
          </cell>
          <cell r="G160">
            <v>14.556100000000001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-9.5670646154157881E-4</v>
          </cell>
          <cell r="O160">
            <v>-7.0390903160374666E-3</v>
          </cell>
          <cell r="P160">
            <v>-2.1739777577687745E-3</v>
          </cell>
          <cell r="Q160">
            <v>-2.7272732494786479E-3</v>
          </cell>
          <cell r="R160">
            <v>1.0105435833178902E-2</v>
          </cell>
          <cell r="S160">
            <v>3.849420614277399E-3</v>
          </cell>
        </row>
        <row r="161">
          <cell r="A161">
            <v>39416</v>
          </cell>
          <cell r="B161">
            <v>13.203099999999999</v>
          </cell>
          <cell r="C161">
            <v>14.9139</v>
          </cell>
          <cell r="D161">
            <v>14.635</v>
          </cell>
          <cell r="E161">
            <v>7.3734999999999999</v>
          </cell>
          <cell r="F161">
            <v>16.239799999999999</v>
          </cell>
          <cell r="G161">
            <v>14.714700000000001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-5.0514730683313049E-3</v>
          </cell>
          <cell r="O161">
            <v>4.7474525181710981E-3</v>
          </cell>
          <cell r="P161">
            <v>3.6744087727537435E-3</v>
          </cell>
          <cell r="Q161">
            <v>-4.98848044990055E-3</v>
          </cell>
          <cell r="R161">
            <v>4.9825758271054175E-3</v>
          </cell>
          <cell r="S161">
            <v>5.1128372228217422E-3</v>
          </cell>
        </row>
        <row r="162">
          <cell r="A162">
            <v>39447</v>
          </cell>
          <cell r="B162">
            <v>13.2029</v>
          </cell>
          <cell r="C162">
            <v>14.9186</v>
          </cell>
          <cell r="D162">
            <v>14.5794</v>
          </cell>
          <cell r="E162">
            <v>7.3710000000000004</v>
          </cell>
          <cell r="F162">
            <v>16.0092</v>
          </cell>
          <cell r="G162">
            <v>14.492000000000001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-4.8029675277290983E-3</v>
          </cell>
          <cell r="O162">
            <v>2.9576581928503565E-3</v>
          </cell>
          <cell r="P162">
            <v>1.7138794165589388E-3</v>
          </cell>
          <cell r="Q162">
            <v>-4.5247928059538719E-3</v>
          </cell>
          <cell r="R162">
            <v>2.06399551237757E-3</v>
          </cell>
          <cell r="S162">
            <v>2.8300117243611213E-3</v>
          </cell>
        </row>
        <row r="163">
          <cell r="A163">
            <v>39478</v>
          </cell>
          <cell r="B163">
            <v>13.1708</v>
          </cell>
          <cell r="C163">
            <v>14.8332</v>
          </cell>
          <cell r="D163">
            <v>15.129200000000001</v>
          </cell>
          <cell r="E163">
            <v>7.3888999999999996</v>
          </cell>
          <cell r="F163">
            <v>18.3367</v>
          </cell>
          <cell r="G163">
            <v>17.590699999999998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-4.8284788711218949E-3</v>
          </cell>
          <cell r="O163">
            <v>5.6990773775952516E-4</v>
          </cell>
          <cell r="P163">
            <v>5.8213888021681369E-3</v>
          </cell>
          <cell r="Q163">
            <v>-3.8970927488080065E-3</v>
          </cell>
          <cell r="R163">
            <v>2.2863479099349177E-2</v>
          </cell>
          <cell r="S163">
            <v>3.0047136025479412E-2</v>
          </cell>
        </row>
        <row r="164">
          <cell r="A164">
            <v>39507</v>
          </cell>
          <cell r="B164">
            <v>11.8089</v>
          </cell>
          <cell r="C164">
            <v>14.4686</v>
          </cell>
          <cell r="D164">
            <v>14.9124</v>
          </cell>
          <cell r="E164">
            <v>7.4835000000000003</v>
          </cell>
          <cell r="F164">
            <v>17.481400000000001</v>
          </cell>
          <cell r="G164">
            <v>17.519300000000001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-1.6479385158044001E-2</v>
          </cell>
          <cell r="O164">
            <v>-3.9864813796177505E-3</v>
          </cell>
          <cell r="P164">
            <v>2.4604824519493819E-3</v>
          </cell>
          <cell r="Q164">
            <v>-2.6449502268039195E-3</v>
          </cell>
          <cell r="R164">
            <v>1.2090758690798963E-2</v>
          </cell>
          <cell r="S164">
            <v>2.5855425844867205E-2</v>
          </cell>
        </row>
        <row r="165">
          <cell r="A165">
            <v>39538</v>
          </cell>
          <cell r="B165">
            <v>11.805400000000001</v>
          </cell>
          <cell r="C165">
            <v>12.6036</v>
          </cell>
          <cell r="D165">
            <v>13.6684</v>
          </cell>
          <cell r="E165">
            <v>7.4722999999999997</v>
          </cell>
          <cell r="F165">
            <v>18.6341</v>
          </cell>
          <cell r="G165">
            <v>15.3665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-1.4651582308541595E-2</v>
          </cell>
          <cell r="O165">
            <v>-2.1144997879655562E-2</v>
          </cell>
          <cell r="P165">
            <v>-1.0128813141576494E-2</v>
          </cell>
          <cell r="Q165">
            <v>-2.4541262779202012E-3</v>
          </cell>
          <cell r="R165">
            <v>1.9908789461397375E-2</v>
          </cell>
          <cell r="S165">
            <v>4.1060563773533685E-3</v>
          </cell>
        </row>
        <row r="166">
          <cell r="A166">
            <v>39568</v>
          </cell>
          <cell r="B166">
            <v>11.8035</v>
          </cell>
          <cell r="C166">
            <v>12.1867</v>
          </cell>
          <cell r="D166">
            <v>13.541499999999999</v>
          </cell>
          <cell r="E166">
            <v>7.3955000000000002</v>
          </cell>
          <cell r="F166">
            <v>17.9193</v>
          </cell>
          <cell r="G166">
            <v>14.1035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-1.2916524467754159E-2</v>
          </cell>
          <cell r="O166">
            <v>-2.3332846499234491E-2</v>
          </cell>
          <cell r="P166">
            <v>-1.0853407509444609E-2</v>
          </cell>
          <cell r="Q166">
            <v>-2.8413040167574975E-3</v>
          </cell>
          <cell r="R166">
            <v>1.0169321291983842E-2</v>
          </cell>
          <cell r="S166">
            <v>-7.0976105112101348E-3</v>
          </cell>
        </row>
        <row r="167">
          <cell r="A167">
            <v>39599</v>
          </cell>
          <cell r="B167">
            <v>10.8969</v>
          </cell>
          <cell r="C167">
            <v>11.5352</v>
          </cell>
          <cell r="D167">
            <v>13.302300000000001</v>
          </cell>
          <cell r="E167">
            <v>7.0903999999999998</v>
          </cell>
          <cell r="F167">
            <v>17.387799999999999</v>
          </cell>
          <cell r="G167">
            <v>13.3241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-1.9241402816600157E-2</v>
          </cell>
          <cell r="O167">
            <v>-2.7134986110583358E-2</v>
          </cell>
          <cell r="P167">
            <v>-1.2628438352804156E-2</v>
          </cell>
          <cell r="Q167">
            <v>-5.1602674230889888E-3</v>
          </cell>
          <cell r="R167">
            <v>3.1531021322343377E-3</v>
          </cell>
          <cell r="S167">
            <v>-1.2730222097688006E-2</v>
          </cell>
        </row>
        <row r="168">
          <cell r="A168">
            <v>39629</v>
          </cell>
          <cell r="B168">
            <v>10.894299999999999</v>
          </cell>
          <cell r="C168">
            <v>11.505800000000001</v>
          </cell>
          <cell r="D168">
            <v>13.1684</v>
          </cell>
          <cell r="E168">
            <v>7.0757000000000003</v>
          </cell>
          <cell r="F168">
            <v>17.349499999999999</v>
          </cell>
          <cell r="G168">
            <v>13.3012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-1.6704779650045597E-2</v>
          </cell>
          <cell r="O168">
            <v>-2.4797326962376635E-2</v>
          </cell>
          <cell r="P168">
            <v>-1.3143780710839667E-2</v>
          </cell>
          <cell r="Q168">
            <v>-4.6050173214173193E-3</v>
          </cell>
          <cell r="R168">
            <v>1.3095069400069193E-3</v>
          </cell>
          <cell r="S168">
            <v>-1.0989372369837208E-2</v>
          </cell>
        </row>
        <row r="169">
          <cell r="A169">
            <v>39660</v>
          </cell>
          <cell r="B169">
            <v>10.8919</v>
          </cell>
          <cell r="C169">
            <v>11.399100000000001</v>
          </cell>
          <cell r="D169">
            <v>13.613899999999999</v>
          </cell>
          <cell r="E169">
            <v>7.0759999999999996</v>
          </cell>
          <cell r="F169">
            <v>17.2897</v>
          </cell>
          <cell r="G169">
            <v>14.165100000000001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-1.4294839248040852E-2</v>
          </cell>
          <cell r="O169">
            <v>-2.3228606520852235E-2</v>
          </cell>
          <cell r="P169">
            <v>-8.151146204824879E-3</v>
          </cell>
          <cell r="Q169">
            <v>-3.9501143165456476E-3</v>
          </cell>
          <cell r="R169">
            <v>-1.6834733293890735E-4</v>
          </cell>
          <cell r="S169">
            <v>-1.4476397611858261E-3</v>
          </cell>
        </row>
        <row r="170">
          <cell r="A170">
            <v>39691</v>
          </cell>
          <cell r="B170">
            <v>9.9750999999999994</v>
          </cell>
          <cell r="C170">
            <v>11.5724</v>
          </cell>
          <cell r="D170">
            <v>13.2302</v>
          </cell>
          <cell r="E170">
            <v>6.7765000000000004</v>
          </cell>
          <cell r="F170">
            <v>17.2807</v>
          </cell>
          <cell r="G170">
            <v>14.0862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-2.0149357695176368E-2</v>
          </cell>
          <cell r="O170">
            <v>-1.9207868805950011E-2</v>
          </cell>
          <cell r="P170">
            <v>-1.1650919660048355E-2</v>
          </cell>
          <cell r="Q170">
            <v>-5.9851598352075094E-3</v>
          </cell>
          <cell r="R170">
            <v>-1.1843467436640153E-3</v>
          </cell>
          <cell r="S170">
            <v>-1.7553332497758944E-3</v>
          </cell>
        </row>
        <row r="171">
          <cell r="A171">
            <v>39721</v>
          </cell>
          <cell r="B171">
            <v>9.9756999999999998</v>
          </cell>
          <cell r="C171">
            <v>11.070600000000001</v>
          </cell>
          <cell r="D171">
            <v>13.228999999999999</v>
          </cell>
          <cell r="E171">
            <v>6.7492000000000001</v>
          </cell>
          <cell r="F171">
            <v>17.1877</v>
          </cell>
          <cell r="G171">
            <v>15.434699999999999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-1.7074703930488103E-2</v>
          </cell>
          <cell r="O171">
            <v>-2.1457272663682119E-2</v>
          </cell>
          <cell r="P171">
            <v>-1.090728782194505E-2</v>
          </cell>
          <cell r="Q171">
            <v>-5.3325532486699157E-3</v>
          </cell>
          <cell r="R171">
            <v>-2.9010220136509801E-3</v>
          </cell>
          <cell r="S171">
            <v>1.0494298744681671E-2</v>
          </cell>
        </row>
        <row r="172">
          <cell r="A172">
            <v>39752</v>
          </cell>
          <cell r="B172">
            <v>9.9749999999999996</v>
          </cell>
          <cell r="C172">
            <v>11.100199999999999</v>
          </cell>
          <cell r="D172">
            <v>13.1334</v>
          </cell>
          <cell r="E172">
            <v>6.6767000000000003</v>
          </cell>
          <cell r="F172">
            <v>17.394100000000002</v>
          </cell>
          <cell r="G172">
            <v>13.7658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-1.419829176384324E-2</v>
          </cell>
          <cell r="O172">
            <v>-1.8596440033054957E-2</v>
          </cell>
          <cell r="P172">
            <v>-1.0914449787828051E-2</v>
          </cell>
          <cell r="Q172">
            <v>-5.1109677780122008E-3</v>
          </cell>
          <cell r="R172">
            <v>-1.7557362966962487E-3</v>
          </cell>
          <cell r="S172">
            <v>-5.3620051669748033E-3</v>
          </cell>
        </row>
        <row r="173">
          <cell r="A173">
            <v>39782</v>
          </cell>
          <cell r="B173">
            <v>10.202400000000001</v>
          </cell>
          <cell r="C173">
            <v>11.0593</v>
          </cell>
          <cell r="D173">
            <v>12.6534</v>
          </cell>
          <cell r="E173">
            <v>6.0728</v>
          </cell>
          <cell r="F173">
            <v>16.089300000000001</v>
          </cell>
          <cell r="G173">
            <v>13.778700000000001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-9.6044449537598994E-3</v>
          </cell>
          <cell r="O173">
            <v>-1.6556589122701571E-2</v>
          </cell>
          <cell r="P173">
            <v>-1.4278712067821893E-2</v>
          </cell>
          <cell r="Q173">
            <v>-9.5506518336024807E-3</v>
          </cell>
          <cell r="R173">
            <v>-1.4010738453794396E-2</v>
          </cell>
          <cell r="S173">
            <v>-4.4842385404178665E-3</v>
          </cell>
        </row>
        <row r="174">
          <cell r="A174">
            <v>39813</v>
          </cell>
          <cell r="B174">
            <v>10.178699999999999</v>
          </cell>
          <cell r="C174">
            <v>10.941700000000001</v>
          </cell>
          <cell r="D174">
            <v>12.631399999999999</v>
          </cell>
          <cell r="E174">
            <v>6.0761000000000003</v>
          </cell>
          <cell r="F174">
            <v>16.1096</v>
          </cell>
          <cell r="G174">
            <v>13.8315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-7.6985876227271708E-3</v>
          </cell>
          <cell r="O174">
            <v>-1.530865536008399E-2</v>
          </cell>
          <cell r="P174">
            <v>-1.3140941379658369E-2</v>
          </cell>
          <cell r="Q174">
            <v>-8.0407138110632909E-3</v>
          </cell>
          <cell r="R174">
            <v>-1.3032146550191647E-2</v>
          </cell>
          <cell r="S174">
            <v>-3.3404599599880847E-3</v>
          </cell>
        </row>
        <row r="175">
          <cell r="A175">
            <v>39844</v>
          </cell>
          <cell r="B175">
            <v>10.185600000000001</v>
          </cell>
          <cell r="C175">
            <v>10.922499999999999</v>
          </cell>
          <cell r="D175">
            <v>12.817299999999999</v>
          </cell>
          <cell r="E175">
            <v>6.0754999999999999</v>
          </cell>
          <cell r="F175">
            <v>16.559999999999999</v>
          </cell>
          <cell r="G175">
            <v>13.489699999999999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-5.6394407170549422E-3</v>
          </cell>
          <cell r="O175">
            <v>-1.3227588539696758E-2</v>
          </cell>
          <cell r="P175">
            <v>-8.6718402005306131E-3</v>
          </cell>
          <cell r="Q175">
            <v>-6.6848107883957205E-3</v>
          </cell>
          <cell r="R175">
            <v>-8.5900951054545156E-3</v>
          </cell>
          <cell r="S175">
            <v>-5.6153127021779884E-3</v>
          </cell>
        </row>
        <row r="176">
          <cell r="A176">
            <v>39872</v>
          </cell>
          <cell r="B176">
            <v>9.5900999999999996</v>
          </cell>
          <cell r="C176">
            <v>10.535500000000001</v>
          </cell>
          <cell r="D176">
            <v>11.701000000000001</v>
          </cell>
          <cell r="E176">
            <v>4.944</v>
          </cell>
          <cell r="F176">
            <v>15.928000000000001</v>
          </cell>
          <cell r="G176">
            <v>13.129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-9.1462984027400121E-3</v>
          </cell>
          <cell r="O176">
            <v>-1.4527716990113699E-2</v>
          </cell>
          <cell r="P176">
            <v>-1.6342734190690659E-2</v>
          </cell>
          <cell r="Q176">
            <v>-1.5381138018251965E-2</v>
          </cell>
          <cell r="R176">
            <v>-1.4015497419327226E-2</v>
          </cell>
          <cell r="S176">
            <v>-7.7371334585622795E-3</v>
          </cell>
        </row>
        <row r="177">
          <cell r="A177">
            <v>39903</v>
          </cell>
          <cell r="B177">
            <v>9.3484999999999996</v>
          </cell>
          <cell r="C177">
            <v>8.2568999999999999</v>
          </cell>
          <cell r="D177">
            <v>11.0722</v>
          </cell>
          <cell r="E177">
            <v>4.8929999999999998</v>
          </cell>
          <cell r="F177">
            <v>16.552600000000002</v>
          </cell>
          <cell r="G177">
            <v>11.517099999999999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-9.0475411356951158E-3</v>
          </cell>
          <cell r="O177">
            <v>-3.2180950732405546E-2</v>
          </cell>
          <cell r="P177">
            <v>-2.0030879731353222E-2</v>
          </cell>
          <cell r="Q177">
            <v>-1.3408088276218999E-2</v>
          </cell>
          <cell r="R177">
            <v>-7.3794198661861895E-3</v>
          </cell>
          <cell r="S177">
            <v>-2.0645873535374903E-2</v>
          </cell>
        </row>
        <row r="178">
          <cell r="A178">
            <v>39933</v>
          </cell>
          <cell r="B178">
            <v>9.2896999999999998</v>
          </cell>
          <cell r="C178">
            <v>7.8620999999999999</v>
          </cell>
          <cell r="D178">
            <v>11.1317</v>
          </cell>
          <cell r="E178">
            <v>4.8391000000000002</v>
          </cell>
          <cell r="F178">
            <v>16.235099999999999</v>
          </cell>
          <cell r="G178">
            <v>11.155799999999999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-7.2245166462129792E-3</v>
          </cell>
          <cell r="O178">
            <v>-3.0888370984141052E-2</v>
          </cell>
          <cell r="P178">
            <v>-1.6780686145977056E-2</v>
          </cell>
          <cell r="Q178">
            <v>-1.1593432948993296E-2</v>
          </cell>
          <cell r="R178">
            <v>-9.7258869151193392E-3</v>
          </cell>
          <cell r="S178">
            <v>-2.0830549542850053E-2</v>
          </cell>
        </row>
        <row r="179">
          <cell r="A179">
            <v>39964</v>
          </cell>
          <cell r="B179">
            <v>8.8420000000000005</v>
          </cell>
          <cell r="C179">
            <v>7.4539</v>
          </cell>
          <cell r="D179">
            <v>10.569699999999999</v>
          </cell>
          <cell r="E179">
            <v>2.7210000000000001</v>
          </cell>
          <cell r="F179">
            <v>16.049499999999998</v>
          </cell>
          <cell r="G179">
            <v>12.087300000000001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-8.9873557008221822E-3</v>
          </cell>
          <cell r="O179">
            <v>-2.9628894886923485E-2</v>
          </cell>
          <cell r="P179">
            <v>-1.9356719896841401E-2</v>
          </cell>
          <cell r="Q179">
            <v>-2.8056201376865885E-2</v>
          </cell>
          <cell r="R179">
            <v>-1.0549321234804303E-2</v>
          </cell>
          <cell r="S179">
            <v>-9.3585040486045303E-3</v>
          </cell>
        </row>
        <row r="180">
          <cell r="A180">
            <v>39994</v>
          </cell>
          <cell r="B180">
            <v>8.8352000000000004</v>
          </cell>
          <cell r="C180">
            <v>7.4463999999999997</v>
          </cell>
          <cell r="D180">
            <v>10.3925</v>
          </cell>
          <cell r="E180">
            <v>2.7109999999999999</v>
          </cell>
          <cell r="F180">
            <v>16.017800000000001</v>
          </cell>
          <cell r="G180">
            <v>11.9268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-6.5892024570572798E-3</v>
          </cell>
          <cell r="O180">
            <v>-2.4769058416165377E-2</v>
          </cell>
          <cell r="P180">
            <v>-1.8058189630104166E-2</v>
          </cell>
          <cell r="Q180">
            <v>-2.3778619445292793E-2</v>
          </cell>
          <cell r="R180">
            <v>-9.8794534257547542E-3</v>
          </cell>
          <cell r="S180">
            <v>-8.8308562975408129E-3</v>
          </cell>
        </row>
        <row r="181">
          <cell r="A181">
            <v>40025</v>
          </cell>
          <cell r="B181">
            <v>8.8424999999999994</v>
          </cell>
          <cell r="C181">
            <v>7.4165000000000001</v>
          </cell>
          <cell r="D181">
            <v>9.9316999999999993</v>
          </cell>
          <cell r="E181">
            <v>2.7138</v>
          </cell>
          <cell r="F181">
            <v>15.2286</v>
          </cell>
          <cell r="G181">
            <v>11.9438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-4.2842013785886479E-3</v>
          </cell>
          <cell r="O181">
            <v>-2.0501407534387849E-2</v>
          </cell>
          <cell r="P181">
            <v>-1.8300947317753932E-2</v>
          </cell>
          <cell r="Q181">
            <v>-1.9721554880637555E-2</v>
          </cell>
          <cell r="R181">
            <v>-1.509212369392479E-2</v>
          </cell>
          <cell r="S181">
            <v>-6.7105568930656999E-3</v>
          </cell>
        </row>
        <row r="182">
          <cell r="A182">
            <v>40056</v>
          </cell>
          <cell r="B182">
            <v>8.7201000000000004</v>
          </cell>
          <cell r="C182">
            <v>6.6387999999999998</v>
          </cell>
          <cell r="D182">
            <v>7.3895999999999997</v>
          </cell>
          <cell r="E182">
            <v>2.1012</v>
          </cell>
          <cell r="F182">
            <v>14.614100000000001</v>
          </cell>
          <cell r="G182">
            <v>11.649699999999999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-3.3816915590488073E-3</v>
          </cell>
          <cell r="O182">
            <v>-2.3162658389090252E-2</v>
          </cell>
          <cell r="P182">
            <v>-3.7477906328637275E-2</v>
          </cell>
          <cell r="Q182">
            <v>-2.1403603409122139E-2</v>
          </cell>
          <cell r="R182">
            <v>-1.8763686225533718E-2</v>
          </cell>
          <cell r="S182">
            <v>-7.8459479784395297E-3</v>
          </cell>
        </row>
        <row r="183">
          <cell r="A183">
            <v>40086</v>
          </cell>
          <cell r="B183">
            <v>8.7338000000000005</v>
          </cell>
          <cell r="C183">
            <v>6.4503000000000004</v>
          </cell>
          <cell r="D183">
            <v>7.4001000000000001</v>
          </cell>
          <cell r="E183">
            <v>2.0954999999999999</v>
          </cell>
          <cell r="F183">
            <v>14.3446</v>
          </cell>
          <cell r="G183">
            <v>11.5223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-1.3636860037339815E-3</v>
          </cell>
          <cell r="O183">
            <v>-2.0142396178134129E-2</v>
          </cell>
          <cell r="P183">
            <v>-3.164947398249135E-2</v>
          </cell>
          <cell r="Q183">
            <v>-1.7380983409509509E-2</v>
          </cell>
          <cell r="R183">
            <v>-1.8809303466307697E-2</v>
          </cell>
          <cell r="S183">
            <v>-7.2806003436295796E-3</v>
          </cell>
        </row>
        <row r="184">
          <cell r="A184">
            <v>40117</v>
          </cell>
          <cell r="B184">
            <v>8.7379999999999995</v>
          </cell>
          <cell r="C184">
            <v>6.4383999999999997</v>
          </cell>
          <cell r="D184">
            <v>7.5774999999999997</v>
          </cell>
          <cell r="E184">
            <v>1.9666999999999999</v>
          </cell>
          <cell r="F184">
            <v>13.8384</v>
          </cell>
          <cell r="G184">
            <v>11.472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3.596529639015067E-4</v>
          </cell>
          <cell r="O184">
            <v>-1.5778667745492535E-2</v>
          </cell>
          <cell r="P184">
            <v>-2.4741690459270316E-2</v>
          </cell>
          <cell r="Q184">
            <v>-1.4793042712364391E-2</v>
          </cell>
          <cell r="R184">
            <v>-2.0755886273891359E-2</v>
          </cell>
          <cell r="S184">
            <v>-6.0929664385811757E-3</v>
          </cell>
        </row>
        <row r="185">
          <cell r="A185">
            <v>40147</v>
          </cell>
          <cell r="B185">
            <v>8.6959</v>
          </cell>
          <cell r="C185">
            <v>6.4314999999999998</v>
          </cell>
          <cell r="D185">
            <v>7.3152999999999997</v>
          </cell>
          <cell r="E185">
            <v>1.5405</v>
          </cell>
          <cell r="F185">
            <v>13.5936</v>
          </cell>
          <cell r="G185">
            <v>11.4682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1.4719765657140193E-3</v>
          </cell>
          <cell r="O185">
            <v>-1.1776423138040988E-2</v>
          </cell>
          <cell r="P185">
            <v>-2.2469827208358016E-2</v>
          </cell>
          <cell r="Q185">
            <v>-1.5016023213196814E-2</v>
          </cell>
          <cell r="R185">
            <v>-2.0003505615365409E-2</v>
          </cell>
          <cell r="S185">
            <v>-4.6239742681674122E-3</v>
          </cell>
        </row>
        <row r="186">
          <cell r="A186">
            <v>40178</v>
          </cell>
          <cell r="B186">
            <v>8.6692</v>
          </cell>
          <cell r="C186">
            <v>6.4709000000000003</v>
          </cell>
          <cell r="D186">
            <v>7.3068</v>
          </cell>
          <cell r="E186">
            <v>1.5343</v>
          </cell>
          <cell r="F186">
            <v>13.5975</v>
          </cell>
          <cell r="G186">
            <v>11.791499999999999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2.5834149985913333E-3</v>
          </cell>
          <cell r="O186">
            <v>-7.7601656220225032E-3</v>
          </cell>
          <cell r="P186">
            <v>-1.8096107920247143E-2</v>
          </cell>
          <cell r="Q186">
            <v>-1.1403822305808005E-2</v>
          </cell>
          <cell r="R186">
            <v>-1.6998461982326206E-2</v>
          </cell>
          <cell r="S186">
            <v>-3.7011021882550567E-4</v>
          </cell>
        </row>
        <row r="187">
          <cell r="A187">
            <v>40209</v>
          </cell>
          <cell r="B187">
            <v>8.6362000000000005</v>
          </cell>
          <cell r="C187">
            <v>6.4272</v>
          </cell>
          <cell r="D187">
            <v>7.8578000000000001</v>
          </cell>
          <cell r="E187">
            <v>1.5376000000000001</v>
          </cell>
          <cell r="F187">
            <v>14.135999999999999</v>
          </cell>
          <cell r="G187">
            <v>12.0093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3.5010108185479717E-3</v>
          </cell>
          <cell r="O187">
            <v>-4.9001923698913253E-3</v>
          </cell>
          <cell r="P187">
            <v>-9.3160504210492608E-3</v>
          </cell>
          <cell r="Q187">
            <v>-8.0563761844986755E-3</v>
          </cell>
          <cell r="R187">
            <v>-9.4898831409464708E-3</v>
          </cell>
          <cell r="S187">
            <v>2.5236248417361117E-3</v>
          </cell>
        </row>
        <row r="188">
          <cell r="A188">
            <v>40237</v>
          </cell>
          <cell r="B188">
            <v>10.059799999999999</v>
          </cell>
          <cell r="C188">
            <v>6.3045</v>
          </cell>
          <cell r="D188">
            <v>7.6039000000000003</v>
          </cell>
          <cell r="E188">
            <v>2.8561000000000001</v>
          </cell>
          <cell r="F188">
            <v>13.9991</v>
          </cell>
          <cell r="G188">
            <v>11.462199999999999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1.702750254900481E-2</v>
          </cell>
          <cell r="O188">
            <v>-3.0427235375148865E-3</v>
          </cell>
          <cell r="P188">
            <v>-8.9083164998773594E-3</v>
          </cell>
          <cell r="Q188">
            <v>6.5061524193178811E-3</v>
          </cell>
          <cell r="R188">
            <v>-8.4503488225158557E-3</v>
          </cell>
          <cell r="S188">
            <v>-1.6874863417903007E-3</v>
          </cell>
        </row>
        <row r="189">
          <cell r="A189">
            <v>40268</v>
          </cell>
          <cell r="B189">
            <v>10.0124</v>
          </cell>
          <cell r="C189">
            <v>7.7511999999999999</v>
          </cell>
          <cell r="D189">
            <v>8.1735000000000007</v>
          </cell>
          <cell r="E189">
            <v>2.8472</v>
          </cell>
          <cell r="F189">
            <v>15.690200000000001</v>
          </cell>
          <cell r="G189">
            <v>11.322699999999999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1.5855696658104074E-2</v>
          </cell>
          <cell r="O189">
            <v>1.2406095265883153E-2</v>
          </cell>
          <cell r="P189">
            <v>-6.74765122866674E-4</v>
          </cell>
          <cell r="Q189">
            <v>7.5874090494554821E-3</v>
          </cell>
          <cell r="R189">
            <v>8.5062899943343945E-3</v>
          </cell>
          <cell r="S189">
            <v>-1.7318207784690997E-3</v>
          </cell>
        </row>
        <row r="190">
          <cell r="A190">
            <v>40298</v>
          </cell>
          <cell r="B190">
            <v>10.0092</v>
          </cell>
          <cell r="C190">
            <v>7.5319000000000003</v>
          </cell>
          <cell r="D190">
            <v>8.5177999999999994</v>
          </cell>
          <cell r="E190">
            <v>2.8020999999999998</v>
          </cell>
          <cell r="F190">
            <v>15.533799999999999</v>
          </cell>
          <cell r="G190">
            <v>11.180899999999999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1.5101713460626378E-2</v>
          </cell>
          <cell r="O190">
            <v>1.1244735104948757E-2</v>
          </cell>
          <cell r="P190">
            <v>4.6096826519776537E-3</v>
          </cell>
          <cell r="Q190">
            <v>8.1613540509082004E-3</v>
          </cell>
          <cell r="R190">
            <v>7.1352183854083862E-3</v>
          </cell>
          <cell r="S190">
            <v>-1.7656998795543011E-3</v>
          </cell>
        </row>
        <row r="191">
          <cell r="A191">
            <v>40329</v>
          </cell>
          <cell r="B191">
            <v>11.375</v>
          </cell>
          <cell r="C191">
            <v>8.6100999999999992</v>
          </cell>
          <cell r="D191">
            <v>8.1875999999999998</v>
          </cell>
          <cell r="E191">
            <v>4.4981999999999998</v>
          </cell>
          <cell r="F191">
            <v>15.002599999999999</v>
          </cell>
          <cell r="G191">
            <v>12.5967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2.6393138744886323E-2</v>
          </cell>
          <cell r="O191">
            <v>2.1539269827503114E-2</v>
          </cell>
          <cell r="P191">
            <v>3.1342749394390611E-3</v>
          </cell>
          <cell r="Q191">
            <v>2.3906636942009767E-2</v>
          </cell>
          <cell r="R191">
            <v>2.5964786361532786E-3</v>
          </cell>
          <cell r="S191">
            <v>1.2007709419177051E-2</v>
          </cell>
        </row>
        <row r="192">
          <cell r="A192">
            <v>40359</v>
          </cell>
          <cell r="B192">
            <v>11.374700000000001</v>
          </cell>
          <cell r="C192">
            <v>8.6586999999999996</v>
          </cell>
          <cell r="D192">
            <v>8.1775000000000002</v>
          </cell>
          <cell r="E192">
            <v>4.4832000000000001</v>
          </cell>
          <cell r="F192">
            <v>15.146000000000001</v>
          </cell>
          <cell r="G192">
            <v>12.707599999999999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2.4109653312088853E-2</v>
          </cell>
          <cell r="O192">
            <v>2.1369713795544431E-2</v>
          </cell>
          <cell r="P192">
            <v>4.6407208718247791E-3</v>
          </cell>
          <cell r="Q192">
            <v>2.2519606363348255E-2</v>
          </cell>
          <cell r="R192">
            <v>4.5325686526590837E-3</v>
          </cell>
          <cell r="S192">
            <v>1.2483453611474217E-2</v>
          </cell>
        </row>
        <row r="193">
          <cell r="A193">
            <v>40390</v>
          </cell>
          <cell r="B193">
            <v>11.376099999999999</v>
          </cell>
          <cell r="C193">
            <v>8.6801999999999992</v>
          </cell>
          <cell r="D193">
            <v>9.2570999999999994</v>
          </cell>
          <cell r="E193">
            <v>4.4859999999999998</v>
          </cell>
          <cell r="F193">
            <v>25.378599999999999</v>
          </cell>
          <cell r="G193">
            <v>12.645899999999999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2.1944950672101608E-2</v>
          </cell>
          <cell r="O193">
            <v>2.0815588212388079E-2</v>
          </cell>
          <cell r="P193">
            <v>1.5519952357520834E-2</v>
          </cell>
          <cell r="Q193">
            <v>2.1281954559365778E-2</v>
          </cell>
          <cell r="R193">
            <v>0.10543430409729053</v>
          </cell>
          <cell r="S193">
            <v>1.1275085859313361E-2</v>
          </cell>
        </row>
        <row r="194">
          <cell r="A194">
            <v>40421</v>
          </cell>
          <cell r="B194">
            <v>11.974399999999999</v>
          </cell>
          <cell r="C194">
            <v>9.3269000000000002</v>
          </cell>
          <cell r="D194">
            <v>9.0718999999999994</v>
          </cell>
          <cell r="E194">
            <v>5.6798999999999999</v>
          </cell>
          <cell r="F194">
            <v>15.5898</v>
          </cell>
          <cell r="G194">
            <v>13.571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2.5061557252202889E-2</v>
          </cell>
          <cell r="O194">
            <v>2.5660532246615651E-2</v>
          </cell>
          <cell r="P194">
            <v>1.3990130818569915E-2</v>
          </cell>
          <cell r="Q194">
            <v>3.0593248553563934E-2</v>
          </cell>
          <cell r="R194">
            <v>6.9379957383051407E-3</v>
          </cell>
          <cell r="S194">
            <v>1.8871577286875229E-2</v>
          </cell>
        </row>
        <row r="195">
          <cell r="A195">
            <v>40451</v>
          </cell>
          <cell r="B195">
            <v>11.975300000000001</v>
          </cell>
          <cell r="C195">
            <v>9.3376000000000001</v>
          </cell>
          <cell r="D195">
            <v>9.0637000000000008</v>
          </cell>
          <cell r="E195">
            <v>5.681</v>
          </cell>
          <cell r="F195">
            <v>17.703199999999999</v>
          </cell>
          <cell r="G195">
            <v>13.4871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2.2355879267209958E-2</v>
          </cell>
          <cell r="O195">
            <v>2.4128563929966207E-2</v>
          </cell>
          <cell r="P195">
            <v>1.4057016898625064E-2</v>
          </cell>
          <cell r="Q195">
            <v>2.8061340186115773E-2</v>
          </cell>
          <cell r="R195">
            <v>2.4809578072726043E-2</v>
          </cell>
          <cell r="S195">
            <v>1.6591230435853265E-2</v>
          </cell>
        </row>
        <row r="196">
          <cell r="A196">
            <v>40482</v>
          </cell>
          <cell r="B196">
            <v>11.975199999999999</v>
          </cell>
          <cell r="C196">
            <v>9.3978000000000002</v>
          </cell>
          <cell r="D196">
            <v>8.9161000000000001</v>
          </cell>
          <cell r="E196">
            <v>5.5513000000000003</v>
          </cell>
          <cell r="F196">
            <v>16.972899999999999</v>
          </cell>
          <cell r="G196">
            <v>13.505100000000001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1.9805334467053654E-2</v>
          </cell>
          <cell r="O196">
            <v>2.3028729293695607E-2</v>
          </cell>
          <cell r="P196">
            <v>1.2901211429579727E-2</v>
          </cell>
          <cell r="Q196">
            <v>2.4375729607617518E-2</v>
          </cell>
          <cell r="R196">
            <v>1.5329311584527706E-2</v>
          </cell>
          <cell r="S196">
            <v>1.5419030663831119E-2</v>
          </cell>
        </row>
        <row r="197">
          <cell r="A197">
            <v>40512</v>
          </cell>
          <cell r="B197">
            <v>12.4687</v>
          </cell>
          <cell r="C197">
            <v>9.9011999999999993</v>
          </cell>
          <cell r="D197">
            <v>8.9375999999999998</v>
          </cell>
          <cell r="E197">
            <v>6.1817000000000002</v>
          </cell>
          <cell r="F197">
            <v>16.856000000000002</v>
          </cell>
          <cell r="G197">
            <v>13.750500000000001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2.1742447875069057E-2</v>
          </cell>
          <cell r="O197">
            <v>2.5777286796462393E-2</v>
          </cell>
          <cell r="P197">
            <v>1.3046857536104479E-2</v>
          </cell>
          <cell r="Q197">
            <v>2.7625226585029149E-2</v>
          </cell>
          <cell r="R197">
            <v>1.2240763290996722E-2</v>
          </cell>
          <cell r="S197">
            <v>1.6204123686377622E-2</v>
          </cell>
        </row>
        <row r="198">
          <cell r="A198">
            <v>40543</v>
          </cell>
          <cell r="B198">
            <v>12.4682</v>
          </cell>
          <cell r="C198">
            <v>9.8811</v>
          </cell>
          <cell r="D198">
            <v>8.8956999999999997</v>
          </cell>
          <cell r="E198">
            <v>6.1684000000000001</v>
          </cell>
          <cell r="F198">
            <v>16.856100000000001</v>
          </cell>
          <cell r="G198">
            <v>13.702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1.8935625901124666E-2</v>
          </cell>
          <cell r="O198">
            <v>2.3390705469554386E-2</v>
          </cell>
          <cell r="P198">
            <v>1.2513322255501693E-2</v>
          </cell>
          <cell r="Q198">
            <v>2.4608963037841401E-2</v>
          </cell>
          <cell r="R198">
            <v>1.0422862815421699E-2</v>
          </cell>
          <cell r="S198">
            <v>1.4194282275070282E-2</v>
          </cell>
        </row>
        <row r="199">
          <cell r="A199">
            <v>40574</v>
          </cell>
          <cell r="B199">
            <v>12.4694</v>
          </cell>
          <cell r="C199">
            <v>9.9618000000000002</v>
          </cell>
          <cell r="D199">
            <v>9.7012</v>
          </cell>
          <cell r="E199">
            <v>6.1688000000000001</v>
          </cell>
          <cell r="F199">
            <v>17.133900000000001</v>
          </cell>
          <cell r="G199">
            <v>13.679600000000001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1.634613898182545E-2</v>
          </cell>
          <cell r="O199">
            <v>2.1996409144806339E-2</v>
          </cell>
          <cell r="P199">
            <v>2.0363759929904184E-2</v>
          </cell>
          <cell r="Q199">
            <v>2.1886486335112091E-2</v>
          </cell>
          <cell r="R199">
            <v>1.1539125782739905E-2</v>
          </cell>
          <cell r="S199">
            <v>1.2555198747364944E-2</v>
          </cell>
        </row>
        <row r="200">
          <cell r="A200">
            <v>40602</v>
          </cell>
          <cell r="B200">
            <v>12.906700000000001</v>
          </cell>
          <cell r="C200">
            <v>9.9413999999999998</v>
          </cell>
          <cell r="D200">
            <v>9.6507000000000005</v>
          </cell>
          <cell r="E200">
            <v>6.6047000000000002</v>
          </cell>
          <cell r="F200">
            <v>16.630099999999999</v>
          </cell>
          <cell r="G200">
            <v>13.474399999999999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1.776386791323617E-2</v>
          </cell>
          <cell r="O200">
            <v>1.9710679949666618E-2</v>
          </cell>
          <cell r="P200">
            <v>1.8790666632732177E-2</v>
          </cell>
          <cell r="Q200">
            <v>2.3180987147057231E-2</v>
          </cell>
          <cell r="R200">
            <v>5.431527731288739E-3</v>
          </cell>
          <cell r="S200">
            <v>9.4705452440710935E-3</v>
          </cell>
        </row>
        <row r="201">
          <cell r="A201">
            <v>40633</v>
          </cell>
          <cell r="B201">
            <v>12.901199999999999</v>
          </cell>
          <cell r="C201">
            <v>10.276899999999999</v>
          </cell>
          <cell r="D201">
            <v>10.3565</v>
          </cell>
          <cell r="E201">
            <v>6.5949999999999998</v>
          </cell>
          <cell r="F201">
            <v>17.184200000000001</v>
          </cell>
          <cell r="G201">
            <v>13.815200000000001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1.4980758496312774E-2</v>
          </cell>
          <cell r="O201">
            <v>2.0675705283770524E-2</v>
          </cell>
          <cell r="P201">
            <v>2.3741907173712083E-2</v>
          </cell>
          <cell r="Q201">
            <v>2.0224214234986472E-2</v>
          </cell>
          <cell r="R201">
            <v>9.4287336626087629E-3</v>
          </cell>
          <cell r="S201">
            <v>1.1306184818150697E-2</v>
          </cell>
        </row>
        <row r="202">
          <cell r="A202">
            <v>40663</v>
          </cell>
          <cell r="B202">
            <v>12.896000000000001</v>
          </cell>
          <cell r="C202">
            <v>9.9077000000000002</v>
          </cell>
          <cell r="D202">
            <v>10.273899999999999</v>
          </cell>
          <cell r="E202">
            <v>6.5843999999999996</v>
          </cell>
          <cell r="F202">
            <v>16.891999999999999</v>
          </cell>
          <cell r="G202">
            <v>13.3484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1.2430270207426642E-2</v>
          </cell>
          <cell r="O202">
            <v>1.5169055905080277E-2</v>
          </cell>
          <cell r="P202">
            <v>2.1206420797343525E-2</v>
          </cell>
          <cell r="Q202">
            <v>1.7512879223328309E-2</v>
          </cell>
          <cell r="R202">
            <v>5.4316841536178728E-3</v>
          </cell>
          <cell r="S202">
            <v>5.7562818361255631E-3</v>
          </cell>
        </row>
        <row r="203">
          <cell r="A203">
            <v>40694</v>
          </cell>
          <cell r="B203">
            <v>13.0931</v>
          </cell>
          <cell r="C203">
            <v>10.231</v>
          </cell>
          <cell r="D203">
            <v>9.9199000000000002</v>
          </cell>
          <cell r="E203">
            <v>6.3032000000000004</v>
          </cell>
          <cell r="F203">
            <v>16.787800000000001</v>
          </cell>
          <cell r="G203">
            <v>14.0825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1.1866644262398226E-2</v>
          </cell>
          <cell r="O203">
            <v>1.6297064588088012E-2</v>
          </cell>
          <cell r="P203">
            <v>1.624135108087069E-2</v>
          </cell>
          <cell r="Q203">
            <v>1.2528506254935677E-2</v>
          </cell>
          <cell r="R203">
            <v>3.5286877461536293E-3</v>
          </cell>
          <cell r="S203">
            <v>1.1659436735179315E-2</v>
          </cell>
        </row>
        <row r="204">
          <cell r="A204">
            <v>40724</v>
          </cell>
          <cell r="B204">
            <v>13.0921</v>
          </cell>
          <cell r="C204">
            <v>10.2255</v>
          </cell>
          <cell r="D204">
            <v>9.9894999999999996</v>
          </cell>
          <cell r="E204">
            <v>6.2987000000000002</v>
          </cell>
          <cell r="F204">
            <v>16.9209</v>
          </cell>
          <cell r="G204">
            <v>14.057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9.5390863533857135E-3</v>
          </cell>
          <cell r="O204">
            <v>1.4271445782910348E-2</v>
          </cell>
          <cell r="P204">
            <v>1.5525072079115371E-2</v>
          </cell>
          <cell r="Q204">
            <v>1.0483677178711997E-2</v>
          </cell>
          <cell r="R204">
            <v>3.914182005347904E-3</v>
          </cell>
          <cell r="S204">
            <v>1.0114871450733656E-2</v>
          </cell>
        </row>
        <row r="205">
          <cell r="A205">
            <v>40755</v>
          </cell>
          <cell r="B205">
            <v>13.082599999999999</v>
          </cell>
          <cell r="C205">
            <v>10.2723</v>
          </cell>
          <cell r="D205">
            <v>9.9898000000000007</v>
          </cell>
          <cell r="E205">
            <v>6.2987000000000002</v>
          </cell>
          <cell r="F205">
            <v>17.735900000000001</v>
          </cell>
          <cell r="G205">
            <v>14.032500000000001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7.3459006881360089E-3</v>
          </cell>
          <cell r="O205">
            <v>1.2839381543246785E-2</v>
          </cell>
          <cell r="P205">
            <v>1.4678086056040396E-2</v>
          </cell>
          <cell r="Q205">
            <v>8.6371937656083281E-3</v>
          </cell>
          <cell r="R205">
            <v>1.0133594838378208E-2</v>
          </cell>
          <cell r="S205">
            <v>8.6978237280704099E-3</v>
          </cell>
        </row>
        <row r="206">
          <cell r="A206">
            <v>40786</v>
          </cell>
          <cell r="B206">
            <v>13.114699999999999</v>
          </cell>
          <cell r="C206">
            <v>9.7507999999999999</v>
          </cell>
          <cell r="D206">
            <v>12.033899999999999</v>
          </cell>
          <cell r="E206">
            <v>6.1386000000000003</v>
          </cell>
          <cell r="F206">
            <v>17.5017</v>
          </cell>
          <cell r="G206">
            <v>14.1127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5.7271612080143797E-3</v>
          </cell>
          <cell r="O206">
            <v>6.4860238526761368E-3</v>
          </cell>
          <cell r="P206">
            <v>3.1064175704491853E-2</v>
          </cell>
          <cell r="Q206">
            <v>5.5512178465383141E-3</v>
          </cell>
          <cell r="R206">
            <v>6.1942613863396187E-3</v>
          </cell>
          <cell r="S206">
            <v>8.1382280955184256E-3</v>
          </cell>
        </row>
        <row r="207">
          <cell r="A207">
            <v>40816</v>
          </cell>
          <cell r="B207">
            <v>13.111599999999999</v>
          </cell>
          <cell r="C207">
            <v>9.7576000000000001</v>
          </cell>
          <cell r="D207">
            <v>12.044</v>
          </cell>
          <cell r="E207">
            <v>6.1298000000000004</v>
          </cell>
          <cell r="F207">
            <v>18.902000000000001</v>
          </cell>
          <cell r="G207">
            <v>14.1602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3.9518702532030936E-3</v>
          </cell>
          <cell r="O207">
            <v>5.494672719963436E-3</v>
          </cell>
          <cell r="P207">
            <v>2.7299225900549579E-2</v>
          </cell>
          <cell r="Q207">
            <v>4.1257851209072528E-3</v>
          </cell>
          <cell r="R207">
            <v>1.6986080182118713E-2</v>
          </cell>
          <cell r="S207">
            <v>7.3216300628384445E-3</v>
          </cell>
        </row>
        <row r="208">
          <cell r="A208">
            <v>40847</v>
          </cell>
          <cell r="B208">
            <v>13.1097</v>
          </cell>
          <cell r="C208">
            <v>9.8495000000000008</v>
          </cell>
          <cell r="D208">
            <v>12.292899999999999</v>
          </cell>
          <cell r="E208">
            <v>6.0705999999999998</v>
          </cell>
          <cell r="F208">
            <v>18.527699999999999</v>
          </cell>
          <cell r="G208">
            <v>14.201499999999999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2.372763834147733E-3</v>
          </cell>
          <cell r="O208">
            <v>5.3283998068463668E-3</v>
          </cell>
          <cell r="P208">
            <v>2.6199402716417682E-2</v>
          </cell>
          <cell r="Q208">
            <v>2.3987252582445429E-3</v>
          </cell>
          <cell r="R208">
            <v>1.0727946659228493E-2</v>
          </cell>
          <cell r="S208">
            <v>6.540067260793485E-3</v>
          </cell>
        </row>
        <row r="209">
          <cell r="A209">
            <v>40877</v>
          </cell>
          <cell r="B209">
            <v>13.2902</v>
          </cell>
          <cell r="C209">
            <v>9.6454000000000004</v>
          </cell>
          <cell r="D209">
            <v>11.918900000000001</v>
          </cell>
          <cell r="E209">
            <v>5.7248999999999999</v>
          </cell>
          <cell r="F209">
            <v>18.135000000000002</v>
          </cell>
          <cell r="G209">
            <v>14.2264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2.5716077905133441E-3</v>
          </cell>
          <cell r="O209">
            <v>2.5392572549059801E-3</v>
          </cell>
          <cell r="P209">
            <v>1.9584734656228057E-2</v>
          </cell>
          <cell r="Q209">
            <v>-1.6570105287341264E-3</v>
          </cell>
          <cell r="R209">
            <v>4.9726698079313181E-3</v>
          </cell>
          <cell r="S209">
            <v>5.6533408539270443E-3</v>
          </cell>
        </row>
        <row r="210">
          <cell r="A210">
            <v>40908</v>
          </cell>
          <cell r="B210">
            <v>13.2865</v>
          </cell>
          <cell r="C210">
            <v>9.6190999999999995</v>
          </cell>
          <cell r="D210">
            <v>11.8865</v>
          </cell>
          <cell r="E210">
            <v>5.7226999999999997</v>
          </cell>
          <cell r="F210">
            <v>18.1312</v>
          </cell>
          <cell r="G210">
            <v>14.2111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1.1091536977737349E-3</v>
          </cell>
          <cell r="O210">
            <v>1.6307802848004017E-3</v>
          </cell>
          <cell r="P210">
            <v>1.6626316047891977E-2</v>
          </cell>
          <cell r="Q210">
            <v>-2.1889017280898849E-3</v>
          </cell>
          <cell r="R210">
            <v>3.2794359657848204E-3</v>
          </cell>
          <cell r="S210">
            <v>4.4906193062592518E-3</v>
          </cell>
        </row>
        <row r="211">
          <cell r="A211">
            <v>40939</v>
          </cell>
          <cell r="B211">
            <v>13.2797</v>
          </cell>
          <cell r="C211">
            <v>9.6167999999999996</v>
          </cell>
          <cell r="D211">
            <v>12.4078</v>
          </cell>
          <cell r="E211">
            <v>5.7222</v>
          </cell>
          <cell r="F211">
            <v>18.320799999999998</v>
          </cell>
          <cell r="G211">
            <v>14.231299999999999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-2.1065807337233622E-4</v>
          </cell>
          <cell r="O211">
            <v>1.0305511994330274E-3</v>
          </cell>
          <cell r="P211">
            <v>2.0239327769094883E-2</v>
          </cell>
          <cell r="Q211">
            <v>-2.6244176633274563E-3</v>
          </cell>
          <cell r="R211">
            <v>3.5339695579704867E-3</v>
          </cell>
          <cell r="S211">
            <v>3.8007229903011643E-3</v>
          </cell>
        </row>
        <row r="212">
          <cell r="A212">
            <v>40968</v>
          </cell>
          <cell r="B212">
            <v>13.1006</v>
          </cell>
          <cell r="C212">
            <v>9.9167000000000005</v>
          </cell>
          <cell r="D212">
            <v>12.4877</v>
          </cell>
          <cell r="E212">
            <v>5.3737000000000004</v>
          </cell>
          <cell r="F212">
            <v>16.943999999999999</v>
          </cell>
          <cell r="G212">
            <v>13.9239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-2.8785443548923696E-3</v>
          </cell>
          <cell r="O212">
            <v>3.1508666271489005E-3</v>
          </cell>
          <cell r="P212">
            <v>1.7928100542416399E-2</v>
          </cell>
          <cell r="Q212">
            <v>-6.0508624295625337E-3</v>
          </cell>
          <cell r="R212">
            <v>-9.928243627297953E-3</v>
          </cell>
          <cell r="S212">
            <v>2.8144172501203712E-4</v>
          </cell>
        </row>
        <row r="213">
          <cell r="A213">
            <v>40999</v>
          </cell>
          <cell r="B213">
            <v>13.085000000000001</v>
          </cell>
          <cell r="C213">
            <v>8.6417999999999999</v>
          </cell>
          <cell r="D213">
            <v>12.072100000000001</v>
          </cell>
          <cell r="E213">
            <v>5.3662999999999998</v>
          </cell>
          <cell r="F213">
            <v>17.285299999999999</v>
          </cell>
          <cell r="G213">
            <v>13.492800000000001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-3.7621181610064981E-3</v>
          </cell>
          <cell r="O213">
            <v>-8.8503998399903951E-3</v>
          </cell>
          <cell r="P213">
            <v>1.1307447851250601E-2</v>
          </cell>
          <cell r="Q213">
            <v>-6.0175324224095838E-3</v>
          </cell>
          <cell r="R213">
            <v>-6.5913465492149111E-3</v>
          </cell>
          <cell r="S213">
            <v>-4.0630658767210901E-3</v>
          </cell>
        </row>
        <row r="214">
          <cell r="A214">
            <v>41029</v>
          </cell>
          <cell r="B214">
            <v>13.084300000000001</v>
          </cell>
          <cell r="C214">
            <v>8.4345999999999997</v>
          </cell>
          <cell r="D214">
            <v>12.244300000000001</v>
          </cell>
          <cell r="E214">
            <v>5.3586999999999998</v>
          </cell>
          <cell r="F214">
            <v>17.234999999999999</v>
          </cell>
          <cell r="G214">
            <v>13.2958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-4.3766182340760551E-3</v>
          </cell>
          <cell r="O214">
            <v>-9.9450861934100663E-3</v>
          </cell>
          <cell r="P214">
            <v>1.0582717242839816E-2</v>
          </cell>
          <cell r="Q214">
            <v>-5.9411741769045444E-3</v>
          </cell>
          <cell r="R214">
            <v>-7.0017175601907768E-3</v>
          </cell>
          <cell r="S214">
            <v>-5.7797202189041209E-3</v>
          </cell>
        </row>
        <row r="215">
          <cell r="A215">
            <v>41060</v>
          </cell>
          <cell r="B215">
            <v>12.896599999999999</v>
          </cell>
          <cell r="C215">
            <v>8.6232000000000006</v>
          </cell>
          <cell r="D215">
            <v>11.9922</v>
          </cell>
          <cell r="E215">
            <v>5.5712000000000002</v>
          </cell>
          <cell r="F215">
            <v>16.511299999999999</v>
          </cell>
          <cell r="G215">
            <v>12.685600000000001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-6.5250834332295504E-3</v>
          </cell>
          <cell r="O215">
            <v>-7.3509778815451909E-3</v>
          </cell>
          <cell r="P215">
            <v>6.1082107468080514E-3</v>
          </cell>
          <cell r="Q215">
            <v>-3.890387165292939E-3</v>
          </cell>
          <cell r="R215">
            <v>-1.3224765943753311E-2</v>
          </cell>
          <cell r="S215">
            <v>-1.0904609026849066E-2</v>
          </cell>
        </row>
        <row r="216">
          <cell r="A216">
            <v>41090</v>
          </cell>
          <cell r="B216">
            <v>12.8954</v>
          </cell>
          <cell r="C216">
            <v>8.6270000000000007</v>
          </cell>
          <cell r="D216">
            <v>11.992699999999999</v>
          </cell>
          <cell r="E216">
            <v>5.5778999999999996</v>
          </cell>
          <cell r="F216">
            <v>16.603300000000001</v>
          </cell>
          <cell r="G216">
            <v>12.6813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-6.7215977720945473E-3</v>
          </cell>
          <cell r="O216">
            <v>-6.6378351696875981E-3</v>
          </cell>
          <cell r="P216">
            <v>4.4220640623347761E-3</v>
          </cell>
          <cell r="Q216">
            <v>-3.8662359468354525E-3</v>
          </cell>
          <cell r="R216">
            <v>-1.1420861830989573E-2</v>
          </cell>
          <cell r="S216">
            <v>-9.9978568288703676E-3</v>
          </cell>
        </row>
        <row r="217">
          <cell r="A217">
            <v>41121</v>
          </cell>
          <cell r="B217">
            <v>12.8893</v>
          </cell>
          <cell r="C217">
            <v>8.6773000000000007</v>
          </cell>
          <cell r="D217">
            <v>11.4786</v>
          </cell>
          <cell r="E217">
            <v>5.5799000000000003</v>
          </cell>
          <cell r="F217">
            <v>16.241900000000001</v>
          </cell>
          <cell r="G217">
            <v>12.6991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-6.8832238950373714E-3</v>
          </cell>
          <cell r="O217">
            <v>-5.5505714965580384E-3</v>
          </cell>
          <cell r="P217">
            <v>-1.4876246013720972E-3</v>
          </cell>
          <cell r="Q217">
            <v>-3.8557647591962139E-3</v>
          </cell>
          <cell r="R217">
            <v>-1.4134814555727111E-2</v>
          </cell>
          <cell r="S217">
            <v>-8.9297232785636813E-3</v>
          </cell>
        </row>
        <row r="218">
          <cell r="A218">
            <v>41152</v>
          </cell>
          <cell r="B218">
            <v>12.869199999999999</v>
          </cell>
          <cell r="C218">
            <v>8.2676999999999996</v>
          </cell>
          <cell r="D218">
            <v>10.4078</v>
          </cell>
          <cell r="E218">
            <v>5.4034000000000004</v>
          </cell>
          <cell r="F218">
            <v>15.7608</v>
          </cell>
          <cell r="G218">
            <v>12.360300000000001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-7.0945971816449216E-3</v>
          </cell>
          <cell r="O218">
            <v>-8.5934885840090302E-3</v>
          </cell>
          <cell r="P218">
            <v>-1.167119831990906E-2</v>
          </cell>
          <cell r="Q218">
            <v>-5.3896570497660523E-3</v>
          </cell>
          <cell r="R218">
            <v>-1.721773537316423E-2</v>
          </cell>
          <cell r="S218">
            <v>-1.105534523508446E-2</v>
          </cell>
        </row>
        <row r="219">
          <cell r="A219">
            <v>41182</v>
          </cell>
          <cell r="B219">
            <v>12.870900000000001</v>
          </cell>
          <cell r="C219">
            <v>8.2649000000000008</v>
          </cell>
          <cell r="D219">
            <v>10.410500000000001</v>
          </cell>
          <cell r="E219">
            <v>5.3977000000000004</v>
          </cell>
          <cell r="F219">
            <v>15.8276</v>
          </cell>
          <cell r="G219">
            <v>12.3325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-7.0319464304656161E-3</v>
          </cell>
          <cell r="O219">
            <v>-7.6254630447086134E-3</v>
          </cell>
          <cell r="P219">
            <v>-1.1132063593597188E-2</v>
          </cell>
          <cell r="Q219">
            <v>-5.1948189656705421E-3</v>
          </cell>
          <cell r="R219">
            <v>-1.4999938169004459E-2</v>
          </cell>
          <cell r="S219">
            <v>-1.0094867358816088E-2</v>
          </cell>
        </row>
        <row r="220">
          <cell r="A220">
            <v>41213</v>
          </cell>
          <cell r="B220">
            <v>12.872299999999999</v>
          </cell>
          <cell r="C220">
            <v>8.3373000000000008</v>
          </cell>
          <cell r="D220">
            <v>10.388299999999999</v>
          </cell>
          <cell r="E220">
            <v>5.3551000000000002</v>
          </cell>
          <cell r="F220">
            <v>15.2303</v>
          </cell>
          <cell r="G220">
            <v>12.3072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-6.9230717560692058E-3</v>
          </cell>
          <cell r="O220">
            <v>-6.0542515875194351E-3</v>
          </cell>
          <cell r="P220">
            <v>-1.0834157296173128E-2</v>
          </cell>
          <cell r="Q220">
            <v>-5.3035807283094453E-3</v>
          </cell>
          <cell r="R220">
            <v>-1.8814364874660469E-2</v>
          </cell>
          <cell r="S220">
            <v>-9.1418685657328417E-3</v>
          </cell>
        </row>
        <row r="221">
          <cell r="A221">
            <v>41243</v>
          </cell>
          <cell r="B221">
            <v>12.7462</v>
          </cell>
          <cell r="C221">
            <v>8.4533000000000005</v>
          </cell>
          <cell r="D221">
            <v>10.026400000000001</v>
          </cell>
          <cell r="E221">
            <v>5.2652999999999999</v>
          </cell>
          <cell r="F221">
            <v>15.1037</v>
          </cell>
          <cell r="G221">
            <v>12.0657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-7.891348242245683E-3</v>
          </cell>
          <cell r="O221">
            <v>-4.24292226132053E-3</v>
          </cell>
          <cell r="P221">
            <v>-1.3409677305255361E-2</v>
          </cell>
          <cell r="Q221">
            <v>-5.7740260158117528E-3</v>
          </cell>
          <cell r="R221">
            <v>-1.7892703999151997E-2</v>
          </cell>
          <cell r="S221">
            <v>-1.0045040197464293E-2</v>
          </cell>
        </row>
        <row r="222">
          <cell r="A222">
            <v>41274</v>
          </cell>
          <cell r="B222">
            <v>12.7469</v>
          </cell>
          <cell r="C222">
            <v>8.3171999999999997</v>
          </cell>
          <cell r="D222">
            <v>10.041399999999999</v>
          </cell>
          <cell r="E222">
            <v>5.2641999999999998</v>
          </cell>
          <cell r="F222">
            <v>15.066700000000001</v>
          </cell>
          <cell r="G222">
            <v>12.046200000000001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-7.5647099518859843E-3</v>
          </cell>
          <cell r="O222">
            <v>-4.8334676239723609E-3</v>
          </cell>
          <cell r="P222">
            <v>-1.2256031258941747E-2</v>
          </cell>
          <cell r="Q222">
            <v>-5.3620991582611311E-3</v>
          </cell>
          <cell r="R222">
            <v>-1.6162246954015379E-2</v>
          </cell>
          <cell r="S222">
            <v>-8.8018292931939975E-3</v>
          </cell>
        </row>
        <row r="223">
          <cell r="A223">
            <v>41305</v>
          </cell>
          <cell r="B223">
            <v>12.5631</v>
          </cell>
          <cell r="C223">
            <v>8.4137000000000004</v>
          </cell>
          <cell r="D223">
            <v>9.5311000000000003</v>
          </cell>
          <cell r="E223">
            <v>5.2626999999999997</v>
          </cell>
          <cell r="F223">
            <v>15.9755</v>
          </cell>
          <cell r="G223">
            <v>11.616400000000001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-8.8382001893483244E-3</v>
          </cell>
          <cell r="O223">
            <v>-3.2705080395655627E-3</v>
          </cell>
          <cell r="P223">
            <v>-1.5097133985643208E-2</v>
          </cell>
          <cell r="Q223">
            <v>-4.9616451639749037E-3</v>
          </cell>
          <cell r="R223">
            <v>-6.6853124262991415E-3</v>
          </cell>
          <cell r="S223">
            <v>-1.1707585627594951E-2</v>
          </cell>
        </row>
        <row r="224">
          <cell r="A224">
            <v>41333</v>
          </cell>
          <cell r="B224">
            <v>12.454599999999999</v>
          </cell>
          <cell r="C224">
            <v>8.5873000000000008</v>
          </cell>
          <cell r="D224">
            <v>9.1843000000000004</v>
          </cell>
          <cell r="E224">
            <v>5.5629</v>
          </cell>
          <cell r="F224">
            <v>14.9009</v>
          </cell>
          <cell r="G224">
            <v>11.5915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-9.2199033616846109E-3</v>
          </cell>
          <cell r="O224">
            <v>-1.1937642690442551E-3</v>
          </cell>
          <cell r="P224">
            <v>-1.6867808975504221E-2</v>
          </cell>
          <cell r="Q224">
            <v>-1.9227896408942513E-3</v>
          </cell>
          <cell r="R224">
            <v>-1.5187234463783134E-2</v>
          </cell>
          <cell r="S224">
            <v>-1.0631555923169014E-2</v>
          </cell>
        </row>
        <row r="225">
          <cell r="A225">
            <v>41364</v>
          </cell>
          <cell r="B225">
            <v>12.453799999999999</v>
          </cell>
          <cell r="C225">
            <v>6.9340999999999999</v>
          </cell>
          <cell r="D225">
            <v>8.1708999999999996</v>
          </cell>
          <cell r="E225">
            <v>5.5621999999999998</v>
          </cell>
          <cell r="F225">
            <v>15.4024</v>
          </cell>
          <cell r="G225">
            <v>11.7403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-8.5352573058783861E-3</v>
          </cell>
          <cell r="O225">
            <v>-1.5414078215448131E-2</v>
          </cell>
          <cell r="P225">
            <v>-2.3869082106592929E-2</v>
          </cell>
          <cell r="Q225">
            <v>-1.8819166838677948E-3</v>
          </cell>
          <cell r="R225">
            <v>-8.647188243687794E-3</v>
          </cell>
          <cell r="S225">
            <v>-7.7326160561648647E-3</v>
          </cell>
        </row>
        <row r="226">
          <cell r="A226">
            <v>41394</v>
          </cell>
          <cell r="B226">
            <v>12.451499999999999</v>
          </cell>
          <cell r="C226">
            <v>6.8563000000000001</v>
          </cell>
          <cell r="D226">
            <v>8.0905000000000005</v>
          </cell>
          <cell r="E226">
            <v>5.5609000000000002</v>
          </cell>
          <cell r="F226">
            <v>15.357200000000001</v>
          </cell>
          <cell r="G226">
            <v>11.6714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-7.8781629476712915E-3</v>
          </cell>
          <cell r="O226">
            <v>-1.394578414649545E-2</v>
          </cell>
          <cell r="P226">
            <v>-2.1573211211357766E-2</v>
          </cell>
          <cell r="Q226">
            <v>-1.833569010993239E-3</v>
          </cell>
          <cell r="R226">
            <v>-7.6343239172119758E-3</v>
          </cell>
          <cell r="S226">
            <v>-7.0417106732197253E-3</v>
          </cell>
        </row>
        <row r="227">
          <cell r="A227">
            <v>41425</v>
          </cell>
          <cell r="B227">
            <v>12.4719</v>
          </cell>
          <cell r="C227">
            <v>7.3434999999999997</v>
          </cell>
          <cell r="D227">
            <v>8.0138999999999996</v>
          </cell>
          <cell r="E227">
            <v>5.7725</v>
          </cell>
          <cell r="F227">
            <v>15.107900000000001</v>
          </cell>
          <cell r="G227">
            <v>11.4489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-7.0359173811539045E-3</v>
          </cell>
          <cell r="O227">
            <v>-7.5809436770351993E-3</v>
          </cell>
          <cell r="P227">
            <v>-1.9522718030811105E-2</v>
          </cell>
          <cell r="Q227">
            <v>9.4975559676955257E-5</v>
          </cell>
          <cell r="R227">
            <v>-8.478256930033741E-3</v>
          </cell>
          <cell r="S227">
            <v>-7.6577949824626936E-3</v>
          </cell>
        </row>
        <row r="228">
          <cell r="A228">
            <v>41455</v>
          </cell>
          <cell r="B228">
            <v>12.4697</v>
          </cell>
          <cell r="C228">
            <v>7.3417000000000003</v>
          </cell>
          <cell r="D228">
            <v>7.9795999999999996</v>
          </cell>
          <cell r="E228">
            <v>5.7782</v>
          </cell>
          <cell r="F228">
            <v>15.299099999999999</v>
          </cell>
          <cell r="G228">
            <v>11.421900000000001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-6.4373498974118881E-3</v>
          </cell>
          <cell r="O228">
            <v>-6.2255601582463082E-3</v>
          </cell>
          <cell r="P228">
            <v>-1.7166004157424641E-2</v>
          </cell>
          <cell r="Q228">
            <v>-2.0674729344412056E-5</v>
          </cell>
          <cell r="R228">
            <v>-5.2823890753938762E-3</v>
          </cell>
          <cell r="S228">
            <v>-6.416010053368915E-3</v>
          </cell>
        </row>
        <row r="229">
          <cell r="A229">
            <v>41486</v>
          </cell>
          <cell r="B229">
            <v>12.474299999999999</v>
          </cell>
          <cell r="C229">
            <v>7.3064</v>
          </cell>
          <cell r="D229">
            <v>8.8263999999999996</v>
          </cell>
          <cell r="E229">
            <v>5.7834000000000003</v>
          </cell>
          <cell r="F229">
            <v>15.4343</v>
          </cell>
          <cell r="G229">
            <v>11.421799999999999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-5.7992332851724802E-3</v>
          </cell>
          <cell r="O229">
            <v>-5.2801634250708761E-3</v>
          </cell>
          <cell r="P229">
            <v>-7.7399596713476626E-3</v>
          </cell>
          <cell r="Q229">
            <v>-1.262141718254206E-4</v>
          </cell>
          <cell r="R229">
            <v>-3.8804923965489024E-3</v>
          </cell>
          <cell r="S229">
            <v>-5.0330592461444289E-3</v>
          </cell>
        </row>
        <row r="230">
          <cell r="A230">
            <v>41517</v>
          </cell>
          <cell r="B230">
            <v>12.522</v>
          </cell>
          <cell r="C230">
            <v>7.4048999999999996</v>
          </cell>
          <cell r="D230">
            <v>8.7690999999999999</v>
          </cell>
          <cell r="E230">
            <v>6.1791</v>
          </cell>
          <cell r="F230">
            <v>15.606299999999999</v>
          </cell>
          <cell r="G230">
            <v>11.5854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-4.8080822671305867E-3</v>
          </cell>
          <cell r="O230">
            <v>-3.2321567312238119E-3</v>
          </cell>
          <cell r="P230">
            <v>-6.8178683633759009E-3</v>
          </cell>
          <cell r="Q230">
            <v>3.2101535436624305E-3</v>
          </cell>
          <cell r="R230">
            <v>-1.5492268922368702E-3</v>
          </cell>
          <cell r="S230">
            <v>-2.4199520297648112E-3</v>
          </cell>
        </row>
        <row r="231">
          <cell r="A231">
            <v>41547</v>
          </cell>
          <cell r="B231">
            <v>12.519600000000001</v>
          </cell>
          <cell r="C231">
            <v>7.3990999999999998</v>
          </cell>
          <cell r="D231">
            <v>8.7200000000000006</v>
          </cell>
          <cell r="E231">
            <v>6.1742999999999997</v>
          </cell>
          <cell r="F231">
            <v>15.5741</v>
          </cell>
          <cell r="G231">
            <v>11.6021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-4.3375847133223467E-3</v>
          </cell>
          <cell r="O231">
            <v>-2.3236590454246285E-3</v>
          </cell>
          <cell r="P231">
            <v>-5.95410520186288E-3</v>
          </cell>
          <cell r="Q231">
            <v>2.5980475363744037E-3</v>
          </cell>
          <cell r="R231">
            <v>-1.3271469167288252E-3</v>
          </cell>
          <cell r="S231">
            <v>-1.4172098155958858E-3</v>
          </cell>
        </row>
        <row r="232">
          <cell r="A232">
            <v>41578</v>
          </cell>
          <cell r="B232">
            <v>12.5206</v>
          </cell>
          <cell r="C232">
            <v>7.3452999999999999</v>
          </cell>
          <cell r="D232">
            <v>9.1768000000000001</v>
          </cell>
          <cell r="E232">
            <v>6.1744000000000003</v>
          </cell>
          <cell r="F232">
            <v>15.3802</v>
          </cell>
          <cell r="G232">
            <v>11.652100000000001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-3.8579198899171096E-3</v>
          </cell>
          <cell r="O232">
            <v>-1.9289220819739051E-3</v>
          </cell>
          <cell r="P232">
            <v>-6.3445363076462867E-4</v>
          </cell>
          <cell r="Q232">
            <v>2.0825503804235358E-3</v>
          </cell>
          <cell r="R232">
            <v>-2.549560945341671E-3</v>
          </cell>
          <cell r="S232">
            <v>-2.392192881983668E-4</v>
          </cell>
        </row>
        <row r="233">
          <cell r="A233">
            <v>41608</v>
          </cell>
          <cell r="B233">
            <v>12.5977</v>
          </cell>
          <cell r="C233">
            <v>7.4892000000000003</v>
          </cell>
          <cell r="D233">
            <v>8.9876000000000005</v>
          </cell>
          <cell r="E233">
            <v>6.6138000000000003</v>
          </cell>
          <cell r="F233">
            <v>15.317500000000001</v>
          </cell>
          <cell r="G233">
            <v>11.700900000000001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-2.7328352155677037E-3</v>
          </cell>
          <cell r="O233">
            <v>1.7054149725081124E-4</v>
          </cell>
          <cell r="P233">
            <v>-1.6596452085400593E-3</v>
          </cell>
          <cell r="Q233">
            <v>5.4735680886088822E-3</v>
          </cell>
          <cell r="R233">
            <v>-2.4612066887002015E-3</v>
          </cell>
          <cell r="S233">
            <v>7.913530516263556E-4</v>
          </cell>
        </row>
        <row r="234">
          <cell r="A234">
            <v>41639</v>
          </cell>
          <cell r="B234">
            <v>12.631600000000001</v>
          </cell>
          <cell r="C234">
            <v>7.5019</v>
          </cell>
          <cell r="D234">
            <v>8.9671000000000003</v>
          </cell>
          <cell r="E234">
            <v>6.6104000000000003</v>
          </cell>
          <cell r="F234">
            <v>15.3163</v>
          </cell>
          <cell r="G234">
            <v>11.7163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-2.1001750234349893E-3</v>
          </cell>
          <cell r="O234">
            <v>8.6126934714883421E-4</v>
          </cell>
          <cell r="P234">
            <v>-1.0650121283962831E-3</v>
          </cell>
          <cell r="Q234">
            <v>4.519845318645732E-3</v>
          </cell>
          <cell r="R234">
            <v>-1.8350252382007427E-3</v>
          </cell>
          <cell r="S234">
            <v>1.4024840481336831E-3</v>
          </cell>
        </row>
        <row r="235">
          <cell r="A235">
            <v>41670</v>
          </cell>
          <cell r="B235">
            <v>12.6334</v>
          </cell>
          <cell r="C235">
            <v>7.3814000000000002</v>
          </cell>
          <cell r="D235">
            <v>9.5306999999999995</v>
          </cell>
          <cell r="E235">
            <v>6.6102999999999996</v>
          </cell>
          <cell r="F235">
            <v>15.8141</v>
          </cell>
          <cell r="G235">
            <v>11.8834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-1.8073233255688948E-3</v>
          </cell>
          <cell r="O235">
            <v>2.909606741355564E-4</v>
          </cell>
          <cell r="P235">
            <v>4.2871955504736013E-3</v>
          </cell>
          <cell r="Q235">
            <v>3.6751809076248066E-3</v>
          </cell>
          <cell r="R235">
            <v>2.4838443422374821E-3</v>
          </cell>
          <cell r="S235">
            <v>3.3024517662804164E-3</v>
          </cell>
        </row>
        <row r="236">
          <cell r="A236">
            <v>41698</v>
          </cell>
          <cell r="B236">
            <v>13.487399999999999</v>
          </cell>
          <cell r="C236">
            <v>8.2949000000000002</v>
          </cell>
          <cell r="D236">
            <v>9.3150999999999993</v>
          </cell>
          <cell r="E236">
            <v>6.9217000000000004</v>
          </cell>
          <cell r="F236">
            <v>15.433</v>
          </cell>
          <cell r="G236">
            <v>11.843299999999999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5.9501967593577907E-3</v>
          </cell>
          <cell r="O236">
            <v>8.874753482724396E-3</v>
          </cell>
          <cell r="P236">
            <v>2.0318654724590245E-3</v>
          </cell>
          <cell r="Q236">
            <v>5.6401140825034181E-3</v>
          </cell>
          <cell r="R236">
            <v>-7.7247259605304206E-4</v>
          </cell>
          <cell r="S236">
            <v>3.1673648807116271E-3</v>
          </cell>
        </row>
        <row r="237">
          <cell r="A237">
            <v>41729</v>
          </cell>
          <cell r="B237">
            <v>13.571899999999999</v>
          </cell>
          <cell r="C237">
            <v>7.2942999999999998</v>
          </cell>
          <cell r="D237">
            <v>8.7934999999999999</v>
          </cell>
          <cell r="E237">
            <v>6.9180999999999999</v>
          </cell>
          <cell r="F237">
            <v>15.8948</v>
          </cell>
          <cell r="G237">
            <v>11.65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5.960341360641639E-3</v>
          </cell>
          <cell r="O237">
            <v>-4.7275017427392816E-4</v>
          </cell>
          <cell r="P237">
            <v>-2.3003221659705806E-3</v>
          </cell>
          <cell r="Q237">
            <v>4.5541649319172173E-3</v>
          </cell>
          <cell r="R237">
            <v>3.8537504790963871E-3</v>
          </cell>
          <cell r="S237">
            <v>1.5847831868554608E-3</v>
          </cell>
        </row>
        <row r="238">
          <cell r="A238">
            <v>41759</v>
          </cell>
          <cell r="B238">
            <v>13.569699999999999</v>
          </cell>
          <cell r="C238">
            <v>7.1829999999999998</v>
          </cell>
          <cell r="D238">
            <v>8.7697000000000003</v>
          </cell>
          <cell r="E238">
            <v>6.9166999999999996</v>
          </cell>
          <cell r="F238">
            <v>15.8865</v>
          </cell>
          <cell r="G238">
            <v>11.818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5.1628773142028631E-3</v>
          </cell>
          <cell r="O238">
            <v>-8.6849620416399101E-4</v>
          </cell>
          <cell r="P238">
            <v>-1.6095934602421381E-3</v>
          </cell>
          <cell r="Q238">
            <v>3.5851951873177956E-3</v>
          </cell>
          <cell r="R238">
            <v>3.7355984843232015E-3</v>
          </cell>
          <cell r="S238">
            <v>3.3811087502619939E-3</v>
          </cell>
        </row>
        <row r="239">
          <cell r="A239">
            <v>41790</v>
          </cell>
          <cell r="B239">
            <v>13.6366</v>
          </cell>
          <cell r="C239">
            <v>7.7428999999999997</v>
          </cell>
          <cell r="D239">
            <v>8.3262</v>
          </cell>
          <cell r="E239">
            <v>6.9294000000000002</v>
          </cell>
          <cell r="F239">
            <v>15.6348</v>
          </cell>
          <cell r="G239">
            <v>11.5654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5.0357342032480192E-3</v>
          </cell>
          <cell r="O239">
            <v>4.6893108127652634E-3</v>
          </cell>
          <cell r="P239">
            <v>-4.8374636867062823E-3</v>
          </cell>
          <cell r="Q239">
            <v>2.8316735581804054E-3</v>
          </cell>
          <cell r="R239">
            <v>1.4634634670449031E-3</v>
          </cell>
          <cell r="S239">
            <v>1.2311090464098662E-3</v>
          </cell>
        </row>
        <row r="240">
          <cell r="A240">
            <v>41820</v>
          </cell>
          <cell r="B240">
            <v>13.634399999999999</v>
          </cell>
          <cell r="C240">
            <v>7.7466999999999997</v>
          </cell>
          <cell r="D240">
            <v>8.3397000000000006</v>
          </cell>
          <cell r="E240">
            <v>6.9753999999999996</v>
          </cell>
          <cell r="F240">
            <v>15.7921</v>
          </cell>
          <cell r="G240">
            <v>11.5785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4.279828081455825E-3</v>
          </cell>
          <cell r="O240">
            <v>4.6498706593832576E-3</v>
          </cell>
          <cell r="P240">
            <v>-3.5665549118944818E-3</v>
          </cell>
          <cell r="Q240">
            <v>2.4399697834495359E-3</v>
          </cell>
          <cell r="R240">
            <v>3.0496560941616125E-3</v>
          </cell>
          <cell r="S240">
            <v>1.6647736615665566E-3</v>
          </cell>
        </row>
        <row r="241">
          <cell r="A241">
            <v>41851</v>
          </cell>
          <cell r="B241">
            <v>13.628399999999999</v>
          </cell>
          <cell r="C241">
            <v>7.7405999999999997</v>
          </cell>
          <cell r="D241">
            <v>7.5838999999999999</v>
          </cell>
          <cell r="E241">
            <v>6.9757999999999996</v>
          </cell>
          <cell r="F241">
            <v>16.501100000000001</v>
          </cell>
          <cell r="G241">
            <v>11.602399999999999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3.5510145466883004E-3</v>
          </cell>
          <cell r="O241">
            <v>4.4918770244236584E-3</v>
          </cell>
          <cell r="P241">
            <v>-9.6157722953051916E-3</v>
          </cell>
          <cell r="Q241">
            <v>1.6819558984303561E-3</v>
          </cell>
          <cell r="R241">
            <v>8.5656450234827732E-3</v>
          </cell>
          <cell r="S241">
            <v>2.1186601583933749E-3</v>
          </cell>
        </row>
        <row r="242">
          <cell r="A242">
            <v>41882</v>
          </cell>
          <cell r="B242">
            <v>13.7141</v>
          </cell>
          <cell r="C242">
            <v>7.8672000000000004</v>
          </cell>
          <cell r="D242">
            <v>8.3055000000000003</v>
          </cell>
          <cell r="E242">
            <v>6.9993999999999996</v>
          </cell>
          <cell r="F242">
            <v>15.9938</v>
          </cell>
          <cell r="G242">
            <v>11.6416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3.6919732196524536E-3</v>
          </cell>
          <cell r="O242">
            <v>5.484163385970158E-3</v>
          </cell>
          <cell r="P242">
            <v>-1.2196461587918961E-3</v>
          </cell>
          <cell r="Q242">
            <v>1.1932227624835345E-3</v>
          </cell>
          <cell r="R242">
            <v>3.2278854452486351E-3</v>
          </cell>
          <cell r="S242">
            <v>2.5496079482203271E-3</v>
          </cell>
        </row>
        <row r="243">
          <cell r="A243">
            <v>41912</v>
          </cell>
          <cell r="B243">
            <v>13.692500000000001</v>
          </cell>
          <cell r="C243">
            <v>7.8451000000000004</v>
          </cell>
          <cell r="D243">
            <v>8.2738999999999994</v>
          </cell>
          <cell r="E243">
            <v>6.9954999999999998</v>
          </cell>
          <cell r="F243">
            <v>16.180800000000001</v>
          </cell>
          <cell r="G243">
            <v>11.613300000000001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2.8465360585687095E-3</v>
          </cell>
          <cell r="O243">
            <v>5.0065421026397952E-3</v>
          </cell>
          <cell r="P243">
            <v>-5.0709413369609991E-4</v>
          </cell>
          <cell r="Q243">
            <v>5.1219631094792108E-4</v>
          </cell>
          <cell r="R243">
            <v>4.5939111669232166E-3</v>
          </cell>
          <cell r="S243">
            <v>2.3454385355138286E-3</v>
          </cell>
        </row>
        <row r="244">
          <cell r="A244">
            <v>41943</v>
          </cell>
          <cell r="B244">
            <v>13.6911</v>
          </cell>
          <cell r="C244">
            <v>7.8356000000000003</v>
          </cell>
          <cell r="D244">
            <v>8.2322000000000006</v>
          </cell>
          <cell r="E244">
            <v>6.9946999999999999</v>
          </cell>
          <cell r="F244">
            <v>16.815300000000001</v>
          </cell>
          <cell r="G244">
            <v>11.598800000000001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2.2613504290459295E-3</v>
          </cell>
          <cell r="O244">
            <v>4.6584084258904212E-3</v>
          </cell>
          <cell r="P244">
            <v>6.2640638389517285E-5</v>
          </cell>
          <cell r="Q244">
            <v>-6.2125165271060826E-5</v>
          </cell>
          <cell r="R244">
            <v>9.7854642132674027E-3</v>
          </cell>
          <cell r="S244">
            <v>2.2730178621735496E-3</v>
          </cell>
        </row>
        <row r="245">
          <cell r="A245">
            <v>41973</v>
          </cell>
          <cell r="B245">
            <v>13.8383</v>
          </cell>
          <cell r="C245">
            <v>7.8677999999999999</v>
          </cell>
          <cell r="D245">
            <v>8.1707000000000001</v>
          </cell>
          <cell r="E245">
            <v>7.0016999999999996</v>
          </cell>
          <cell r="F245">
            <v>16.776</v>
          </cell>
          <cell r="G245">
            <v>11.2262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3.0282131327450126E-3</v>
          </cell>
          <cell r="O245">
            <v>4.6825388080062244E-3</v>
          </cell>
          <cell r="P245">
            <v>2.4789903872850515E-4</v>
          </cell>
          <cell r="Q245">
            <v>-4.9835795797036119E-4</v>
          </cell>
          <cell r="R245">
            <v>8.3499272656693962E-3</v>
          </cell>
          <cell r="S245">
            <v>-1.0660076387656759E-3</v>
          </cell>
        </row>
        <row r="246">
          <cell r="A246">
            <v>42004</v>
          </cell>
          <cell r="B246">
            <v>13.8291</v>
          </cell>
          <cell r="C246">
            <v>7.8644999999999996</v>
          </cell>
          <cell r="D246">
            <v>8.1631999999999998</v>
          </cell>
          <cell r="E246">
            <v>6.9969000000000001</v>
          </cell>
          <cell r="F246">
            <v>16.7697</v>
          </cell>
          <cell r="G246">
            <v>11.2356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2.3057987575345962E-3</v>
          </cell>
          <cell r="O246">
            <v>4.3551738647783812E-3</v>
          </cell>
          <cell r="P246">
            <v>8.8599808680882579E-4</v>
          </cell>
          <cell r="Q246">
            <v>-9.8196465433445282E-4</v>
          </cell>
          <cell r="R246">
            <v>7.313097598136125E-3</v>
          </cell>
          <cell r="S246">
            <v>-6.3102363529949908E-4</v>
          </cell>
        </row>
        <row r="247">
          <cell r="A247">
            <v>42035</v>
          </cell>
          <cell r="B247">
            <v>13.8294</v>
          </cell>
          <cell r="C247">
            <v>7.8642000000000003</v>
          </cell>
          <cell r="D247">
            <v>8.3177000000000003</v>
          </cell>
          <cell r="E247">
            <v>6.9970999999999997</v>
          </cell>
          <cell r="F247">
            <v>16.843800000000002</v>
          </cell>
          <cell r="G247">
            <v>10.878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1.7383097220907474E-3</v>
          </cell>
          <cell r="O247">
            <v>4.0598118638338039E-3</v>
          </cell>
          <cell r="P247">
            <v>2.6090296614033194E-3</v>
          </cell>
          <cell r="Q247">
            <v>-1.3559025458980312E-3</v>
          </cell>
          <cell r="R247">
            <v>6.4791395702631501E-3</v>
          </cell>
          <cell r="S247">
            <v>-3.4795222107807432E-3</v>
          </cell>
        </row>
        <row r="248">
          <cell r="A248">
            <v>42063</v>
          </cell>
          <cell r="B248">
            <v>13.2963</v>
          </cell>
          <cell r="C248">
            <v>8.0991</v>
          </cell>
          <cell r="D248">
            <v>8.2064000000000004</v>
          </cell>
          <cell r="E248">
            <v>7.0038</v>
          </cell>
          <cell r="F248">
            <v>16.943899999999999</v>
          </cell>
          <cell r="G248">
            <v>10.895799999999999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-3.4602073525812748E-3</v>
          </cell>
          <cell r="O248">
            <v>5.8355661976255213E-3</v>
          </cell>
          <cell r="P248">
            <v>1.4957889000999636E-3</v>
          </cell>
          <cell r="Q248">
            <v>-1.6179678918992301E-3</v>
          </cell>
          <cell r="R248">
            <v>5.9826727939422848E-3</v>
          </cell>
          <cell r="S248">
            <v>-2.5582270566663111E-3</v>
          </cell>
        </row>
        <row r="249">
          <cell r="A249">
            <v>42094</v>
          </cell>
          <cell r="B249">
            <v>13.2689</v>
          </cell>
          <cell r="C249">
            <v>7.6954000000000002</v>
          </cell>
          <cell r="D249">
            <v>6.7632000000000003</v>
          </cell>
          <cell r="E249">
            <v>7.0034999999999998</v>
          </cell>
          <cell r="F249">
            <v>17.220300000000002</v>
          </cell>
          <cell r="G249">
            <v>11.3232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-3.5556293080885835E-3</v>
          </cell>
          <cell r="O249">
            <v>1.7382758689956201E-3</v>
          </cell>
          <cell r="P249">
            <v>-1.0452500953812142E-2</v>
          </cell>
          <cell r="Q249">
            <v>-1.8976313763814723E-3</v>
          </cell>
          <cell r="R249">
            <v>7.579704827361233E-3</v>
          </cell>
          <cell r="S249">
            <v>1.8565598120401994E-3</v>
          </cell>
        </row>
        <row r="250">
          <cell r="A250">
            <v>42124</v>
          </cell>
          <cell r="B250">
            <v>13.267300000000001</v>
          </cell>
          <cell r="C250">
            <v>7.6482999999999999</v>
          </cell>
          <cell r="D250">
            <v>6.5444000000000004</v>
          </cell>
          <cell r="E250">
            <v>7.0021000000000004</v>
          </cell>
          <cell r="F250">
            <v>17.2041</v>
          </cell>
          <cell r="G250">
            <v>10.918900000000001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-3.3831660010144836E-3</v>
          </cell>
          <cell r="O250">
            <v>1.2577730266901809E-3</v>
          </cell>
          <cell r="P250">
            <v>-1.0026190170187492E-2</v>
          </cell>
          <cell r="Q250">
            <v>-2.1399356812228376E-3</v>
          </cell>
          <cell r="R250">
            <v>6.3615047800272247E-3</v>
          </cell>
          <cell r="S250">
            <v>-1.5369837655670082E-3</v>
          </cell>
        </row>
        <row r="251">
          <cell r="A251">
            <v>42155</v>
          </cell>
          <cell r="B251">
            <v>12.961399999999999</v>
          </cell>
          <cell r="C251">
            <v>7.9325000000000001</v>
          </cell>
          <cell r="D251">
            <v>6.5963000000000003</v>
          </cell>
          <cell r="E251">
            <v>7.0526</v>
          </cell>
          <cell r="F251">
            <v>16.947199999999999</v>
          </cell>
          <cell r="G251">
            <v>10.7957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-5.8799963181133206E-3</v>
          </cell>
          <cell r="O251">
            <v>3.7372792035002432E-3</v>
          </cell>
          <cell r="P251">
            <v>-7.5545530105935385E-3</v>
          </cell>
          <cell r="Q251">
            <v>-1.8802281562403599E-3</v>
          </cell>
          <cell r="R251">
            <v>3.1300437545998959E-3</v>
          </cell>
          <cell r="S251">
            <v>-2.0732928321897681E-3</v>
          </cell>
        </row>
        <row r="252">
          <cell r="A252">
            <v>42185</v>
          </cell>
          <cell r="B252">
            <v>12.937099999999999</v>
          </cell>
          <cell r="C252">
            <v>7.9337999999999997</v>
          </cell>
          <cell r="D252">
            <v>6.5998999999999999</v>
          </cell>
          <cell r="E252">
            <v>6.9999000000000002</v>
          </cell>
          <cell r="F252">
            <v>17.228400000000001</v>
          </cell>
          <cell r="G252">
            <v>10.772500000000001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-5.5519028131043235E-3</v>
          </cell>
          <cell r="O252">
            <v>3.4009310221615597E-3</v>
          </cell>
          <cell r="P252">
            <v>-5.7351327034787939E-3</v>
          </cell>
          <cell r="Q252">
            <v>-2.5452744782138216E-3</v>
          </cell>
          <cell r="R252">
            <v>5.0003009821134722E-3</v>
          </cell>
          <cell r="S252">
            <v>-1.651300484505036E-3</v>
          </cell>
        </row>
        <row r="253">
          <cell r="A253">
            <v>42216</v>
          </cell>
          <cell r="B253">
            <v>12.938000000000001</v>
          </cell>
          <cell r="C253">
            <v>7.9275000000000002</v>
          </cell>
          <cell r="D253">
            <v>6.8696999999999999</v>
          </cell>
          <cell r="E253">
            <v>6.9878</v>
          </cell>
          <cell r="F253">
            <v>17.294499999999999</v>
          </cell>
          <cell r="G253">
            <v>10.8063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-4.9970602817532676E-3</v>
          </cell>
          <cell r="O253">
            <v>3.0119710960625932E-3</v>
          </cell>
          <cell r="P253">
            <v>-2.3013938882579053E-3</v>
          </cell>
          <cell r="Q253">
            <v>-2.7528800762850027E-3</v>
          </cell>
          <cell r="R253">
            <v>4.2375494062621751E-3</v>
          </cell>
          <cell r="S253">
            <v>-7.779383480941782E-4</v>
          </cell>
        </row>
        <row r="254">
          <cell r="A254">
            <v>42247</v>
          </cell>
          <cell r="B254">
            <v>12.558299999999999</v>
          </cell>
          <cell r="C254">
            <v>8.3234999999999992</v>
          </cell>
          <cell r="D254">
            <v>6.6913999999999998</v>
          </cell>
          <cell r="E254">
            <v>7.3318000000000003</v>
          </cell>
          <cell r="F254">
            <v>16.798999999999999</v>
          </cell>
          <cell r="G254">
            <v>11.0352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-7.8093961582989379E-3</v>
          </cell>
          <cell r="O254">
            <v>6.1822068090159376E-3</v>
          </cell>
          <cell r="P254">
            <v>-2.3383415086772087E-3</v>
          </cell>
          <cell r="Q254">
            <v>2.2311449691133411E-4</v>
          </cell>
          <cell r="R254">
            <v>-9.3672050621215416E-4</v>
          </cell>
          <cell r="S254">
            <v>1.7465091156409328E-3</v>
          </cell>
        </row>
        <row r="255">
          <cell r="A255">
            <v>42277</v>
          </cell>
          <cell r="B255">
            <v>12.542299999999999</v>
          </cell>
          <cell r="C255">
            <v>8.2873999999999999</v>
          </cell>
          <cell r="D255">
            <v>6.6311</v>
          </cell>
          <cell r="E255">
            <v>7.2953000000000001</v>
          </cell>
          <cell r="F255">
            <v>17.000299999999999</v>
          </cell>
          <cell r="G255">
            <v>10.9941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-7.0217039208246316E-3</v>
          </cell>
          <cell r="O255">
            <v>5.1225639681716116E-3</v>
          </cell>
          <cell r="P255">
            <v>-1.3834722497275819E-3</v>
          </cell>
          <cell r="Q255">
            <v>-5.0719762535817554E-4</v>
          </cell>
          <cell r="R255">
            <v>6.4716910175945943E-4</v>
          </cell>
          <cell r="S255">
            <v>1.5701789216061002E-3</v>
          </cell>
        </row>
        <row r="256">
          <cell r="A256">
            <v>42308</v>
          </cell>
          <cell r="B256">
            <v>12.5404</v>
          </cell>
          <cell r="C256">
            <v>8.2428000000000008</v>
          </cell>
          <cell r="D256">
            <v>6.5510000000000002</v>
          </cell>
          <cell r="E256">
            <v>7.3022999999999998</v>
          </cell>
          <cell r="F256">
            <v>16.748999999999999</v>
          </cell>
          <cell r="G256">
            <v>10.990600000000001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-6.1487405055691722E-3</v>
          </cell>
          <cell r="O256">
            <v>4.076579124749795E-3</v>
          </cell>
          <cell r="P256">
            <v>-6.6281472712494962E-4</v>
          </cell>
          <cell r="Q256">
            <v>-7.627695090724984E-4</v>
          </cell>
          <cell r="R256">
            <v>-1.6703360937100342E-3</v>
          </cell>
          <cell r="S256">
            <v>1.7462968866642824E-3</v>
          </cell>
        </row>
        <row r="257">
          <cell r="A257">
            <v>42338</v>
          </cell>
          <cell r="B257">
            <v>12.2499</v>
          </cell>
          <cell r="C257">
            <v>7.9066999999999998</v>
          </cell>
          <cell r="D257">
            <v>6.5096999999999996</v>
          </cell>
          <cell r="E257">
            <v>7.3682999999999996</v>
          </cell>
          <cell r="F257">
            <v>16.665500000000002</v>
          </cell>
          <cell r="G257">
            <v>10.917199999999999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-7.8564175132654242E-3</v>
          </cell>
          <cell r="O257">
            <v>5.6363147764904476E-4</v>
          </cell>
          <cell r="P257">
            <v>-5.3708988526484093E-5</v>
          </cell>
          <cell r="Q257">
            <v>-4.5781094101892349E-4</v>
          </cell>
          <cell r="R257">
            <v>-2.1962330633727946E-3</v>
          </cell>
          <cell r="S257">
            <v>1.1927968081011109E-3</v>
          </cell>
        </row>
        <row r="258">
          <cell r="A258">
            <v>42369</v>
          </cell>
          <cell r="B258">
            <v>12.2163</v>
          </cell>
          <cell r="C258">
            <v>7.9009999999999998</v>
          </cell>
          <cell r="D258">
            <v>6.5063000000000004</v>
          </cell>
          <cell r="E258">
            <v>7.3662999999999998</v>
          </cell>
          <cell r="F258">
            <v>16.667999999999999</v>
          </cell>
          <cell r="G258">
            <v>10.925599999999999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-7.0352770742062275E-3</v>
          </cell>
          <cell r="O258">
            <v>3.7559519991674505E-4</v>
          </cell>
          <cell r="P258">
            <v>7.9457449185245106E-4</v>
          </cell>
          <cell r="Q258">
            <v>-7.8375271744310913E-4</v>
          </cell>
          <cell r="R258">
            <v>-1.8626032301177985E-3</v>
          </cell>
          <cell r="S258">
            <v>1.4169484417117673E-3</v>
          </cell>
        </row>
        <row r="259">
          <cell r="A259">
            <v>42400</v>
          </cell>
          <cell r="B259">
            <v>12.2879</v>
          </cell>
          <cell r="C259">
            <v>7.8800999999999997</v>
          </cell>
          <cell r="D259">
            <v>6.0411000000000001</v>
          </cell>
          <cell r="E259">
            <v>7.3662999999999998</v>
          </cell>
          <cell r="F259">
            <v>16.235399999999998</v>
          </cell>
          <cell r="G259">
            <v>11.036799999999999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-5.331916600328235E-3</v>
          </cell>
          <cell r="O259">
            <v>7.3821030049723286E-5</v>
          </cell>
          <cell r="P259">
            <v>-2.5661853782970212E-3</v>
          </cell>
          <cell r="Q259">
            <v>-1.0459511338177753E-3</v>
          </cell>
          <cell r="R259">
            <v>-5.7482815602174142E-3</v>
          </cell>
          <cell r="S259">
            <v>2.5013368423678806E-3</v>
          </cell>
        </row>
        <row r="260">
          <cell r="A260">
            <v>42429</v>
          </cell>
          <cell r="B260">
            <v>12.082800000000001</v>
          </cell>
          <cell r="C260">
            <v>8.0465</v>
          </cell>
          <cell r="D260">
            <v>5.8719999999999999</v>
          </cell>
          <cell r="E260">
            <v>7.4461000000000004</v>
          </cell>
          <cell r="F260">
            <v>15.42</v>
          </cell>
          <cell r="G260">
            <v>11.014699999999999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-6.2205733810643694E-3</v>
          </cell>
          <cell r="O260">
            <v>1.4541117454878272E-3</v>
          </cell>
          <cell r="P260">
            <v>-3.0660036592822593E-3</v>
          </cell>
          <cell r="Q260">
            <v>-5.6704869028373567E-4</v>
          </cell>
          <cell r="R260">
            <v>-1.2401638739169184E-2</v>
          </cell>
          <cell r="S260">
            <v>2.2912657380500081E-3</v>
          </cell>
        </row>
        <row r="261">
          <cell r="A261">
            <v>42460</v>
          </cell>
          <cell r="B261">
            <v>12.0327</v>
          </cell>
          <cell r="C261">
            <v>7.6818</v>
          </cell>
          <cell r="D261">
            <v>6.2201000000000004</v>
          </cell>
          <cell r="E261">
            <v>7.4413999999999998</v>
          </cell>
          <cell r="F261">
            <v>14.2844</v>
          </cell>
          <cell r="G261">
            <v>10.5198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-5.5878704620564964E-3</v>
          </cell>
          <cell r="O261">
            <v>-2.0117409734687983E-3</v>
          </cell>
          <cell r="P261">
            <v>1.8312558271730949E-3</v>
          </cell>
          <cell r="Q261">
            <v>-8.8830606693464094E-4</v>
          </cell>
          <cell r="R261">
            <v>-2.0094426169789816E-2</v>
          </cell>
          <cell r="S261">
            <v>-2.0548940505242543E-3</v>
          </cell>
        </row>
        <row r="262">
          <cell r="A262">
            <v>42490</v>
          </cell>
          <cell r="B262">
            <v>12.033200000000001</v>
          </cell>
          <cell r="C262">
            <v>7.5122999999999998</v>
          </cell>
          <cell r="D262">
            <v>6.2576999999999998</v>
          </cell>
          <cell r="E262">
            <v>7.4423000000000004</v>
          </cell>
          <cell r="F262">
            <v>14.2263</v>
          </cell>
          <cell r="G262">
            <v>10.657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-4.5406974730450144E-3</v>
          </cell>
          <cell r="O262">
            <v>-3.3264699997943036E-3</v>
          </cell>
          <cell r="P262">
            <v>3.4020254445531251E-3</v>
          </cell>
          <cell r="Q262">
            <v>-1.1141002167701242E-3</v>
          </cell>
          <cell r="R262">
            <v>-1.7151205357073939E-2</v>
          </cell>
          <cell r="S262">
            <v>-2.7817829850940612E-4</v>
          </cell>
        </row>
        <row r="263">
          <cell r="A263">
            <v>42521</v>
          </cell>
          <cell r="B263">
            <v>11.875999999999999</v>
          </cell>
          <cell r="C263">
            <v>7.9836999999999998</v>
          </cell>
          <cell r="D263">
            <v>6.2786</v>
          </cell>
          <cell r="E263">
            <v>7.2392000000000003</v>
          </cell>
          <cell r="F263">
            <v>13.879899999999999</v>
          </cell>
          <cell r="G263">
            <v>10.4666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-4.9703900101788533E-3</v>
          </cell>
          <cell r="O263">
            <v>1.1766029604298467E-3</v>
          </cell>
          <cell r="P263">
            <v>4.2064353327918094E-3</v>
          </cell>
          <cell r="Q263">
            <v>-3.0973634912021984E-3</v>
          </cell>
          <cell r="R263">
            <v>-1.7484638659529334E-2</v>
          </cell>
          <cell r="S263">
            <v>-1.6242515268731416E-3</v>
          </cell>
        </row>
        <row r="264">
          <cell r="A264">
            <v>42551</v>
          </cell>
          <cell r="B264">
            <v>11.8559</v>
          </cell>
          <cell r="C264">
            <v>7.9762000000000004</v>
          </cell>
          <cell r="D264">
            <v>6.2706999999999997</v>
          </cell>
          <cell r="E264">
            <v>7.2161</v>
          </cell>
          <cell r="F264">
            <v>13.9978</v>
          </cell>
          <cell r="G264">
            <v>10.480600000000001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-4.1015486490291585E-3</v>
          </cell>
          <cell r="O264">
            <v>9.1612488000801127E-4</v>
          </cell>
          <cell r="P264">
            <v>4.6029374843227708E-3</v>
          </cell>
          <cell r="Q264">
            <v>-3.2343477203995883E-3</v>
          </cell>
          <cell r="R264">
            <v>-1.3540115297554145E-2</v>
          </cell>
          <cell r="S264">
            <v>-9.9731885591072713E-4</v>
          </cell>
        </row>
        <row r="265">
          <cell r="A265">
            <v>42582</v>
          </cell>
          <cell r="B265">
            <v>11.8727</v>
          </cell>
          <cell r="C265">
            <v>7.8867000000000003</v>
          </cell>
          <cell r="D265">
            <v>5.4946999999999999</v>
          </cell>
          <cell r="E265">
            <v>7.2161</v>
          </cell>
          <cell r="F265">
            <v>14.404299999999999</v>
          </cell>
          <cell r="G265">
            <v>10.5702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-2.9792425427446114E-3</v>
          </cell>
          <cell r="O265">
            <v>-4.0607242005714641E-5</v>
          </cell>
          <cell r="P265">
            <v>-1.8684204743527211E-3</v>
          </cell>
          <cell r="Q265">
            <v>-3.1263413901708947E-3</v>
          </cell>
          <cell r="R265">
            <v>-7.8568625134735372E-3</v>
          </cell>
          <cell r="S265">
            <v>2.3019801682281127E-4</v>
          </cell>
        </row>
        <row r="266">
          <cell r="A266">
            <v>42613</v>
          </cell>
          <cell r="B266">
            <v>11.9466</v>
          </cell>
          <cell r="C266">
            <v>7.9766000000000004</v>
          </cell>
          <cell r="D266">
            <v>4.9253</v>
          </cell>
          <cell r="E266">
            <v>7.0692000000000004</v>
          </cell>
          <cell r="F266">
            <v>13.9733</v>
          </cell>
          <cell r="G266">
            <v>10.418799999999999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-1.4668896998805358E-3</v>
          </cell>
          <cell r="O266">
            <v>6.9554052250017759E-4</v>
          </cell>
          <cell r="P266">
            <v>-4.9438791624904612E-3</v>
          </cell>
          <cell r="Q266">
            <v>-4.3006885074756166E-3</v>
          </cell>
          <cell r="R266">
            <v>-9.7601882010068235E-3</v>
          </cell>
          <cell r="S266">
            <v>-8.100750635547094E-4</v>
          </cell>
        </row>
        <row r="267">
          <cell r="A267">
            <v>42643</v>
          </cell>
          <cell r="B267">
            <v>11.9161</v>
          </cell>
          <cell r="C267">
            <v>7.9667000000000003</v>
          </cell>
          <cell r="D267">
            <v>4.9005999999999998</v>
          </cell>
          <cell r="E267">
            <v>7.0655999999999999</v>
          </cell>
          <cell r="F267">
            <v>14.3628</v>
          </cell>
          <cell r="G267">
            <v>10.324999999999999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-1.0410693900934297E-3</v>
          </cell>
          <cell r="O267">
            <v>4.5997869051224606E-4</v>
          </cell>
          <cell r="P267">
            <v>-2.9081016019690685E-3</v>
          </cell>
          <cell r="Q267">
            <v>-4.0398248616041335E-3</v>
          </cell>
          <cell r="R267">
            <v>-3.7473787536758431E-3</v>
          </cell>
          <cell r="S267">
            <v>-1.2256566029202531E-3</v>
          </cell>
        </row>
        <row r="268">
          <cell r="A268">
            <v>42674</v>
          </cell>
          <cell r="B268">
            <v>11.916499999999999</v>
          </cell>
          <cell r="C268">
            <v>7.9682000000000004</v>
          </cell>
          <cell r="D268">
            <v>4.9641000000000002</v>
          </cell>
          <cell r="E268">
            <v>7.0671999999999997</v>
          </cell>
          <cell r="F268">
            <v>14.133100000000001</v>
          </cell>
          <cell r="G268">
            <v>10.396800000000001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-3.8449703072188866E-4</v>
          </cell>
          <cell r="O268">
            <v>3.4955095186056439E-4</v>
          </cell>
          <cell r="P268">
            <v>-3.1295480122221162E-4</v>
          </cell>
          <cell r="Q268">
            <v>-3.7335906604768444E-3</v>
          </cell>
          <cell r="R268">
            <v>-4.4901453960595108E-3</v>
          </cell>
          <cell r="S268">
            <v>-1.2064257986365235E-4</v>
          </cell>
        </row>
        <row r="269">
          <cell r="A269">
            <v>42704</v>
          </cell>
          <cell r="B269">
            <v>12.3088</v>
          </cell>
          <cell r="C269">
            <v>8.59</v>
          </cell>
          <cell r="D269">
            <v>4.7126000000000001</v>
          </cell>
          <cell r="E269">
            <v>7.1858000000000004</v>
          </cell>
          <cell r="F269">
            <v>13.984999999999999</v>
          </cell>
          <cell r="G269">
            <v>10.4495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3.6389957521884321E-3</v>
          </cell>
          <cell r="O269">
            <v>5.7012602560615553E-3</v>
          </cell>
          <cell r="P269">
            <v>-1.3071666100691458E-3</v>
          </cell>
          <cell r="Q269">
            <v>-2.4045451751798464E-3</v>
          </cell>
          <cell r="R269">
            <v>-4.4169154578657379E-3</v>
          </cell>
          <cell r="S269">
            <v>6.4308317438152682E-4</v>
          </cell>
        </row>
        <row r="270">
          <cell r="A270">
            <v>42735</v>
          </cell>
          <cell r="B270">
            <v>12.250999999999999</v>
          </cell>
          <cell r="C270">
            <v>8.5905000000000005</v>
          </cell>
          <cell r="D270">
            <v>4.7035</v>
          </cell>
          <cell r="E270">
            <v>7.1859999999999999</v>
          </cell>
          <cell r="F270">
            <v>13.984999999999999</v>
          </cell>
          <cell r="G270">
            <v>10.430999999999999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3.1933525591087532E-3</v>
          </cell>
          <cell r="O270">
            <v>4.8997777393262609E-3</v>
          </cell>
          <cell r="P270">
            <v>-7.3035414924156334E-5</v>
          </cell>
          <cell r="Q270">
            <v>-2.2582874782482686E-3</v>
          </cell>
          <cell r="R270">
            <v>-3.0163928993450105E-3</v>
          </cell>
          <cell r="S270">
            <v>6.7420345219176175E-4</v>
          </cell>
        </row>
        <row r="271">
          <cell r="A271">
            <v>42766</v>
          </cell>
          <cell r="B271">
            <v>12.2585</v>
          </cell>
          <cell r="C271">
            <v>8.5907999999999998</v>
          </cell>
          <cell r="D271">
            <v>5.9730999999999996</v>
          </cell>
          <cell r="E271">
            <v>7.1856999999999998</v>
          </cell>
          <cell r="F271">
            <v>15.372199999999999</v>
          </cell>
          <cell r="G271">
            <v>10.425599999999999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3.3539375488624581E-3</v>
          </cell>
          <cell r="O271">
            <v>4.1553611506876999E-3</v>
          </cell>
          <cell r="P271">
            <v>1.2916295674670408E-2</v>
          </cell>
          <cell r="Q271">
            <v>-2.1165012684607998E-3</v>
          </cell>
          <cell r="R271">
            <v>1.0525909145327734E-2</v>
          </cell>
          <cell r="S271">
            <v>8.150992228542187E-4</v>
          </cell>
        </row>
        <row r="272">
          <cell r="A272">
            <v>42794</v>
          </cell>
          <cell r="B272">
            <v>12.7155</v>
          </cell>
          <cell r="C272">
            <v>9.4307999999999996</v>
          </cell>
          <cell r="D272">
            <v>5.5716000000000001</v>
          </cell>
          <cell r="E272">
            <v>7.2534000000000001</v>
          </cell>
          <cell r="F272">
            <v>15.335900000000001</v>
          </cell>
          <cell r="G272">
            <v>10.4564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7.4318510096170517E-3</v>
          </cell>
          <cell r="O272">
            <v>1.0848349994638511E-2</v>
          </cell>
          <cell r="P272">
            <v>9.1047660084813582E-3</v>
          </cell>
          <cell r="Q272">
            <v>-1.3593269219379246E-3</v>
          </cell>
          <cell r="R272">
            <v>9.8151592073934951E-3</v>
          </cell>
          <cell r="S272">
            <v>1.2750264672330759E-3</v>
          </cell>
        </row>
        <row r="273">
          <cell r="A273">
            <v>42825</v>
          </cell>
          <cell r="B273">
            <v>12.685499999999999</v>
          </cell>
          <cell r="C273">
            <v>8.6616999999999997</v>
          </cell>
          <cell r="D273">
            <v>6.4282000000000004</v>
          </cell>
          <cell r="E273">
            <v>7.2366000000000001</v>
          </cell>
          <cell r="F273">
            <v>17.997199999999999</v>
          </cell>
          <cell r="G273">
            <v>11.75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6.6809576642879523E-3</v>
          </cell>
          <cell r="O273">
            <v>2.5041843068966865E-3</v>
          </cell>
          <cell r="P273">
            <v>1.7019127316021843E-2</v>
          </cell>
          <cell r="Q273">
            <v>-1.424826559543817E-3</v>
          </cell>
          <cell r="R273">
            <v>3.3270514513915758E-2</v>
          </cell>
          <cell r="S273">
            <v>1.2730630098317021E-2</v>
          </cell>
        </row>
        <row r="274">
          <cell r="A274">
            <v>42855</v>
          </cell>
          <cell r="B274">
            <v>12.6816</v>
          </cell>
          <cell r="C274">
            <v>8.6194000000000006</v>
          </cell>
          <cell r="D274">
            <v>6.4599000000000002</v>
          </cell>
          <cell r="E274">
            <v>7.1748000000000003</v>
          </cell>
          <cell r="F274">
            <v>18.061299999999999</v>
          </cell>
          <cell r="G274">
            <v>11.8522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6.2012854377135442E-3</v>
          </cell>
          <cell r="O274">
            <v>1.5388358216283393E-3</v>
          </cell>
          <cell r="P274">
            <v>1.6601199569820358E-2</v>
          </cell>
          <cell r="Q274">
            <v>-1.8862783703979247E-3</v>
          </cell>
          <cell r="R274">
            <v>3.0841573444099969E-2</v>
          </cell>
          <cell r="S274">
            <v>1.2299856104465868E-2</v>
          </cell>
        </row>
        <row r="275">
          <cell r="A275">
            <v>42886</v>
          </cell>
          <cell r="B275">
            <v>13.039400000000001</v>
          </cell>
          <cell r="C275">
            <v>9.3452000000000002</v>
          </cell>
          <cell r="D275">
            <v>5.9196999999999997</v>
          </cell>
          <cell r="E275">
            <v>7.4489000000000001</v>
          </cell>
          <cell r="F275">
            <v>17.712800000000001</v>
          </cell>
          <cell r="G275">
            <v>11.793200000000001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8.910468290966183E-3</v>
          </cell>
          <cell r="O275">
            <v>7.4288456080993728E-3</v>
          </cell>
          <cell r="P275">
            <v>1.0652316393036045E-2</v>
          </cell>
          <cell r="Q275">
            <v>6.7553047251147193E-4</v>
          </cell>
          <cell r="R275">
            <v>2.4348282118645381E-2</v>
          </cell>
          <cell r="S275">
            <v>1.0436095273106396E-2</v>
          </cell>
        </row>
        <row r="276">
          <cell r="A276">
            <v>42916</v>
          </cell>
          <cell r="B276">
            <v>13.017899999999999</v>
          </cell>
          <cell r="C276">
            <v>9.3434000000000008</v>
          </cell>
          <cell r="D276">
            <v>5.8917999999999999</v>
          </cell>
          <cell r="E276">
            <v>7.4813000000000001</v>
          </cell>
          <cell r="F276">
            <v>17.8383</v>
          </cell>
          <cell r="G276">
            <v>11.754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7.8912384578422139E-3</v>
          </cell>
          <cell r="O276">
            <v>6.1527360814636013E-3</v>
          </cell>
          <cell r="P276">
            <v>9.8639008306464319E-3</v>
          </cell>
          <cell r="Q276">
            <v>7.974085429083822E-4</v>
          </cell>
          <cell r="R276">
            <v>2.2617192380518E-2</v>
          </cell>
          <cell r="S276">
            <v>8.8950240113392452E-3</v>
          </cell>
        </row>
        <row r="277">
          <cell r="A277">
            <v>42947</v>
          </cell>
          <cell r="B277">
            <v>13.015000000000001</v>
          </cell>
          <cell r="C277">
            <v>9.8275000000000006</v>
          </cell>
          <cell r="D277">
            <v>7.3495999999999997</v>
          </cell>
          <cell r="E277">
            <v>7.5637999999999996</v>
          </cell>
          <cell r="F277">
            <v>18.343900000000001</v>
          </cell>
          <cell r="G277">
            <v>11.7765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7.1001990495501485E-3</v>
          </cell>
          <cell r="O277">
            <v>9.2534827100815235E-3</v>
          </cell>
          <cell r="P277">
            <v>2.1859484117066046E-2</v>
          </cell>
          <cell r="Q277">
            <v>1.3384842754227667E-3</v>
          </cell>
          <cell r="R277">
            <v>2.4239403823685279E-2</v>
          </cell>
          <cell r="S277">
            <v>7.9967626472065775E-3</v>
          </cell>
        </row>
        <row r="278">
          <cell r="A278">
            <v>42978</v>
          </cell>
          <cell r="B278">
            <v>13.3149</v>
          </cell>
          <cell r="C278">
            <v>9.8821999999999992</v>
          </cell>
          <cell r="D278">
            <v>7.9381000000000004</v>
          </cell>
          <cell r="E278">
            <v>7.7104999999999997</v>
          </cell>
          <cell r="F278">
            <v>18.331199999999999</v>
          </cell>
          <cell r="G278">
            <v>12.109299999999999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9.0101754125691616E-3</v>
          </cell>
          <cell r="O278">
            <v>8.1325049193047335E-3</v>
          </cell>
          <cell r="P278">
            <v>2.519135211800453E-2</v>
          </cell>
          <cell r="Q278">
            <v>2.388378271872469E-3</v>
          </cell>
          <cell r="R278">
            <v>2.1130515470650764E-2</v>
          </cell>
          <cell r="S278">
            <v>9.8004884773479975E-3</v>
          </cell>
        </row>
        <row r="279">
          <cell r="A279">
            <v>43008</v>
          </cell>
          <cell r="B279">
            <v>13.298</v>
          </cell>
          <cell r="C279">
            <v>9.8817000000000004</v>
          </cell>
          <cell r="D279">
            <v>7.9447999999999999</v>
          </cell>
          <cell r="E279">
            <v>7.7007000000000003</v>
          </cell>
          <cell r="F279">
            <v>19.7029</v>
          </cell>
          <cell r="G279">
            <v>12.087400000000001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7.8370893202519016E-3</v>
          </cell>
          <cell r="O279">
            <v>6.5986800098942313E-3</v>
          </cell>
          <cell r="P279">
            <v>2.2732119241709814E-2</v>
          </cell>
          <cell r="Q279">
            <v>1.9182467451661633E-3</v>
          </cell>
          <cell r="R279">
            <v>3.0778518686270004E-2</v>
          </cell>
          <cell r="S279">
            <v>8.1815296077757445E-3</v>
          </cell>
        </row>
        <row r="280">
          <cell r="A280">
            <v>43039</v>
          </cell>
          <cell r="B280">
            <v>13.292999999999999</v>
          </cell>
          <cell r="C280">
            <v>9.8853000000000009</v>
          </cell>
          <cell r="D280">
            <v>7.9523000000000001</v>
          </cell>
          <cell r="E280">
            <v>7.6847000000000003</v>
          </cell>
          <cell r="F280">
            <v>19.5229</v>
          </cell>
          <cell r="G280">
            <v>12.110799999999999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6.8518074561971076E-3</v>
          </cell>
          <cell r="O280">
            <v>5.2351645607680731E-3</v>
          </cell>
          <cell r="P280">
            <v>2.0363902209080749E-2</v>
          </cell>
          <cell r="Q280">
            <v>1.4171984109744695E-3</v>
          </cell>
          <cell r="R280">
            <v>2.5436400340125474E-2</v>
          </cell>
          <cell r="S280">
            <v>7.1292813189649529E-3</v>
          </cell>
        </row>
        <row r="281">
          <cell r="A281">
            <v>43069</v>
          </cell>
          <cell r="B281">
            <v>13.3773</v>
          </cell>
          <cell r="C281">
            <v>9.9809000000000001</v>
          </cell>
          <cell r="D281">
            <v>7.9343000000000004</v>
          </cell>
          <cell r="E281">
            <v>7.8173000000000004</v>
          </cell>
          <cell r="F281">
            <v>19.385400000000001</v>
          </cell>
          <cell r="G281">
            <v>12.224500000000001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6.7211745045639582E-3</v>
          </cell>
          <cell r="O281">
            <v>4.8044839004814576E-3</v>
          </cell>
          <cell r="P281">
            <v>1.773313701695832E-2</v>
          </cell>
          <cell r="Q281">
            <v>2.2721944851197317E-3</v>
          </cell>
          <cell r="R281">
            <v>2.0375994986268929E-2</v>
          </cell>
          <cell r="S281">
            <v>6.9811458614576875E-3</v>
          </cell>
        </row>
        <row r="282">
          <cell r="A282">
            <v>43100</v>
          </cell>
          <cell r="B282">
            <v>13.3249</v>
          </cell>
          <cell r="C282">
            <v>9.9803999999999995</v>
          </cell>
          <cell r="D282">
            <v>7.9208999999999996</v>
          </cell>
          <cell r="E282">
            <v>7.8122999999999996</v>
          </cell>
          <cell r="F282">
            <v>19.385400000000001</v>
          </cell>
          <cell r="G282">
            <v>12.317600000000001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5.35534762508572E-3</v>
          </cell>
          <cell r="O282">
            <v>3.5438754776408745E-3</v>
          </cell>
          <cell r="P282">
            <v>1.5322987883204639E-2</v>
          </cell>
          <cell r="Q282">
            <v>1.7965529076924369E-3</v>
          </cell>
          <cell r="R282">
            <v>1.6977904692510606E-2</v>
          </cell>
          <cell r="S282">
            <v>6.6114990150810907E-3</v>
          </cell>
        </row>
        <row r="283">
          <cell r="A283">
            <v>43131</v>
          </cell>
          <cell r="B283">
            <v>13.3245</v>
          </cell>
          <cell r="C283">
            <v>10.004300000000001</v>
          </cell>
          <cell r="D283">
            <v>9.5665999999999993</v>
          </cell>
          <cell r="E283">
            <v>7.8122999999999996</v>
          </cell>
          <cell r="F283">
            <v>19.268899999999999</v>
          </cell>
          <cell r="G283">
            <v>12.4154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4.572794358741721E-3</v>
          </cell>
          <cell r="O283">
            <v>2.6227464135552482E-3</v>
          </cell>
          <cell r="P283">
            <v>2.815784136615573E-2</v>
          </cell>
          <cell r="Q283">
            <v>1.4084360884172665E-3</v>
          </cell>
          <cell r="R283">
            <v>1.2970095505478446E-2</v>
          </cell>
          <cell r="S283">
            <v>6.3176389540535284E-3</v>
          </cell>
        </row>
        <row r="284">
          <cell r="A284">
            <v>43159</v>
          </cell>
          <cell r="B284">
            <v>13.3504</v>
          </cell>
          <cell r="C284">
            <v>10.5116</v>
          </cell>
          <cell r="D284">
            <v>9.32</v>
          </cell>
          <cell r="E284">
            <v>7.9926000000000004</v>
          </cell>
          <cell r="F284">
            <v>19.157299999999999</v>
          </cell>
          <cell r="G284">
            <v>12.423299999999999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4.0847875629242128E-3</v>
          </cell>
          <cell r="O284">
            <v>6.0410725660108256E-3</v>
          </cell>
          <cell r="P284">
            <v>2.2027314696303001E-2</v>
          </cell>
          <cell r="Q284">
            <v>2.6410125149993833E-3</v>
          </cell>
          <cell r="R284">
            <v>9.3140911139957799E-3</v>
          </cell>
          <cell r="S284">
            <v>5.2277959026788955E-3</v>
          </cell>
        </row>
        <row r="285">
          <cell r="A285">
            <v>43190</v>
          </cell>
          <cell r="B285">
            <v>13.2683</v>
          </cell>
          <cell r="C285">
            <v>10.0723</v>
          </cell>
          <cell r="D285">
            <v>9.3091000000000008</v>
          </cell>
          <cell r="E285">
            <v>7.9912999999999998</v>
          </cell>
          <cell r="F285">
            <v>20.103999999999999</v>
          </cell>
          <cell r="G285">
            <v>12.8384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2.6780527733426319E-3</v>
          </cell>
          <cell r="O285">
            <v>6.788970376381087E-4</v>
          </cell>
          <cell r="P285">
            <v>1.8925574465187792E-2</v>
          </cell>
          <cell r="Q285">
            <v>2.1077612760671193E-3</v>
          </cell>
          <cell r="R285">
            <v>1.5679118374645355E-2</v>
          </cell>
          <cell r="S285">
            <v>7.6968570171446161E-3</v>
          </cell>
        </row>
        <row r="286">
          <cell r="A286">
            <v>43220</v>
          </cell>
          <cell r="B286">
            <v>13.2662</v>
          </cell>
          <cell r="C286">
            <v>10.042999999999999</v>
          </cell>
          <cell r="D286">
            <v>9.2615999999999996</v>
          </cell>
          <cell r="E286">
            <v>7.9927999999999999</v>
          </cell>
          <cell r="F286">
            <v>20.0641</v>
          </cell>
          <cell r="G286">
            <v>12.817299999999999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2.1267789205781183E-3</v>
          </cell>
          <cell r="O286">
            <v>-4.3566609782324405E-4</v>
          </cell>
          <cell r="P286">
            <v>1.5643733417792873E-2</v>
          </cell>
          <cell r="Q286">
            <v>1.6471429664515114E-3</v>
          </cell>
          <cell r="R286">
            <v>1.2508841325873732E-2</v>
          </cell>
          <cell r="S286">
            <v>6.1340239227306269E-3</v>
          </cell>
        </row>
        <row r="287">
          <cell r="A287">
            <v>43251</v>
          </cell>
          <cell r="B287">
            <v>13.3575</v>
          </cell>
          <cell r="C287">
            <v>10.5221</v>
          </cell>
          <cell r="D287">
            <v>9.0893999999999995</v>
          </cell>
          <cell r="E287">
            <v>8.0356000000000005</v>
          </cell>
          <cell r="F287">
            <v>19.8873</v>
          </cell>
          <cell r="G287">
            <v>12.6365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2.5488631730630649E-3</v>
          </cell>
          <cell r="O287">
            <v>3.0562659078393751E-3</v>
          </cell>
          <cell r="P287">
            <v>1.1396222024678436E-2</v>
          </cell>
          <cell r="Q287">
            <v>1.5924258762172005E-3</v>
          </cell>
          <cell r="R287">
            <v>8.046631098530134E-3</v>
          </cell>
          <cell r="S287">
            <v>3.5423905682034906E-3</v>
          </cell>
        </row>
        <row r="288">
          <cell r="A288">
            <v>43281</v>
          </cell>
          <cell r="B288">
            <v>13.3101</v>
          </cell>
          <cell r="C288">
            <v>10.5303</v>
          </cell>
          <cell r="D288">
            <v>9.0978999999999992</v>
          </cell>
          <cell r="E288">
            <v>8.0180000000000007</v>
          </cell>
          <cell r="F288">
            <v>20.289000000000001</v>
          </cell>
          <cell r="G288">
            <v>12.6166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1.6897414836537018E-3</v>
          </cell>
          <cell r="O288">
            <v>1.9627728320880957E-3</v>
          </cell>
          <cell r="P288">
            <v>9.1413128880721041E-3</v>
          </cell>
          <cell r="Q288">
            <v>1.0010737958715764E-3</v>
          </cell>
          <cell r="R288">
            <v>9.1462989942708711E-3</v>
          </cell>
          <cell r="S288">
            <v>2.6716190231131521E-3</v>
          </cell>
        </row>
        <row r="289">
          <cell r="A289">
            <v>43312</v>
          </cell>
          <cell r="B289">
            <v>13.309900000000001</v>
          </cell>
          <cell r="C289">
            <v>10.5268</v>
          </cell>
          <cell r="D289">
            <v>9.5954999999999995</v>
          </cell>
          <cell r="E289">
            <v>8.0197000000000003</v>
          </cell>
          <cell r="F289">
            <v>20.7029</v>
          </cell>
          <cell r="G289">
            <v>12.663399999999999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1.3453352044016853E-3</v>
          </cell>
          <cell r="O289">
            <v>8.836007327847462E-4</v>
          </cell>
          <cell r="P289">
            <v>1.1092953032855561E-2</v>
          </cell>
          <cell r="Q289">
            <v>6.4316255865935366E-4</v>
          </cell>
          <cell r="R289">
            <v>1.0387176358354146E-2</v>
          </cell>
          <cell r="S289">
            <v>2.5237012438346974E-3</v>
          </cell>
        </row>
        <row r="290">
          <cell r="A290">
            <v>43343</v>
          </cell>
          <cell r="B290">
            <v>13.3828</v>
          </cell>
          <cell r="C290">
            <v>10.5259</v>
          </cell>
          <cell r="D290">
            <v>10.2256</v>
          </cell>
          <cell r="E290">
            <v>8.0920000000000005</v>
          </cell>
          <cell r="F290">
            <v>20.822800000000001</v>
          </cell>
          <cell r="G290">
            <v>12.782400000000001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1.6397241939370844E-3</v>
          </cell>
          <cell r="O290">
            <v>-4.8879517828961382E-5</v>
          </cell>
          <cell r="P290">
            <v>1.4261955840238301E-2</v>
          </cell>
          <cell r="Q290">
            <v>9.4405485491264149E-4</v>
          </cell>
          <cell r="R290">
            <v>9.8551624799368652E-3</v>
          </cell>
          <cell r="S290">
            <v>2.6184973145441503E-3</v>
          </cell>
        </row>
        <row r="291">
          <cell r="A291">
            <v>43373</v>
          </cell>
          <cell r="B291">
            <v>13.341100000000001</v>
          </cell>
          <cell r="C291">
            <v>10.4948</v>
          </cell>
          <cell r="D291">
            <v>10.173999999999999</v>
          </cell>
          <cell r="E291">
            <v>8.0860000000000003</v>
          </cell>
          <cell r="F291">
            <v>21.170300000000001</v>
          </cell>
          <cell r="G291">
            <v>12.7515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8.8451309009698778E-4</v>
          </cell>
          <cell r="O291">
            <v>-1.1334171725997245E-3</v>
          </cell>
          <cell r="P291">
            <v>1.0914272725023598E-2</v>
          </cell>
          <cell r="Q291">
            <v>5.1285951519618677E-4</v>
          </cell>
          <cell r="R291">
            <v>1.1166896865523803E-2</v>
          </cell>
          <cell r="S291">
            <v>1.3154617586336138E-3</v>
          </cell>
        </row>
        <row r="292">
          <cell r="A292">
            <v>43404</v>
          </cell>
          <cell r="B292">
            <v>13.340999999999999</v>
          </cell>
          <cell r="C292">
            <v>10.481</v>
          </cell>
          <cell r="D292">
            <v>10.1782</v>
          </cell>
          <cell r="E292">
            <v>8.0859000000000005</v>
          </cell>
          <cell r="F292">
            <v>21.0383</v>
          </cell>
          <cell r="G292">
            <v>12.821099999999999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5.8586312042770313E-4</v>
          </cell>
          <cell r="O292">
            <v>-1.9256649649800118E-3</v>
          </cell>
          <cell r="P292">
            <v>8.3836822745889349E-3</v>
          </cell>
          <cell r="Q292">
            <v>1.8186344284528032E-4</v>
          </cell>
          <cell r="R292">
            <v>8.0523935237838632E-3</v>
          </cell>
          <cell r="S292">
            <v>1.0439327317614121E-3</v>
          </cell>
        </row>
        <row r="293">
          <cell r="A293">
            <v>43434</v>
          </cell>
          <cell r="B293">
            <v>13.491400000000001</v>
          </cell>
          <cell r="C293">
            <v>10.8249</v>
          </cell>
          <cell r="D293">
            <v>10.010199999999999</v>
          </cell>
          <cell r="E293">
            <v>7.9874000000000001</v>
          </cell>
          <cell r="F293">
            <v>20.869800000000001</v>
          </cell>
          <cell r="G293">
            <v>12.6998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1.6623966879496166E-3</v>
          </cell>
          <cell r="O293">
            <v>5.3675047069441813E-4</v>
          </cell>
          <cell r="P293">
            <v>4.5354531663488549E-3</v>
          </cell>
          <cell r="Q293">
            <v>-9.748744769453577E-4</v>
          </cell>
          <cell r="R293">
            <v>3.9896900994283871E-3</v>
          </cell>
          <cell r="S293">
            <v>-6.2806962125067751E-4</v>
          </cell>
        </row>
        <row r="294">
          <cell r="A294">
            <v>43465</v>
          </cell>
          <cell r="B294">
            <v>13.4314</v>
          </cell>
          <cell r="C294">
            <v>10.8316</v>
          </cell>
          <cell r="D294">
            <v>9.9817999999999998</v>
          </cell>
          <cell r="E294">
            <v>7.9791999999999996</v>
          </cell>
          <cell r="F294">
            <v>20.869800000000001</v>
          </cell>
          <cell r="G294">
            <v>12.668799999999999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7.5349360035232844E-4</v>
          </cell>
          <cell r="O294">
            <v>-2.6682860010240005E-4</v>
          </cell>
          <cell r="P294">
            <v>2.3238050959819567E-3</v>
          </cell>
          <cell r="Q294">
            <v>-1.1905954082916548E-3</v>
          </cell>
          <cell r="R294">
            <v>1.8688993173217483E-3</v>
          </cell>
          <cell r="S294">
            <v>-1.2997741855614465E-3</v>
          </cell>
        </row>
        <row r="295">
          <cell r="A295">
            <v>43496</v>
          </cell>
          <cell r="B295">
            <v>13.4422</v>
          </cell>
          <cell r="C295">
            <v>10.8239</v>
          </cell>
          <cell r="D295">
            <v>10.5427</v>
          </cell>
          <cell r="E295">
            <v>7.9854000000000003</v>
          </cell>
          <cell r="F295">
            <v>20.696300000000001</v>
          </cell>
          <cell r="G295">
            <v>12.621499999999999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5.7834064313926352E-4</v>
          </cell>
          <cell r="O295">
            <v>-1.097521285814267E-3</v>
          </cell>
          <cell r="P295">
            <v>5.6632399925094215E-3</v>
          </cell>
          <cell r="Q295">
            <v>-1.2443259338151692E-3</v>
          </cell>
          <cell r="R295">
            <v>-1.1328359051409719E-3</v>
          </cell>
          <cell r="S295">
            <v>-2.0254581424045169E-3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11.020799999999999</v>
          </cell>
          <cell r="E296">
            <v>7.6947000000000001</v>
          </cell>
          <cell r="F296">
            <v>20.4496</v>
          </cell>
          <cell r="G296">
            <v>12.5862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-1.4606358442253687E-3</v>
          </cell>
          <cell r="O296">
            <v>-4.7279833665477963E-3</v>
          </cell>
          <cell r="P296">
            <v>8.1128200838352701E-3</v>
          </cell>
          <cell r="Q296">
            <v>-3.891244379069141E-3</v>
          </cell>
          <cell r="R296">
            <v>-4.2200262091463617E-3</v>
          </cell>
          <cell r="S296">
            <v>-2.5208940176116635E-3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10.932499999999999</v>
          </cell>
          <cell r="E297">
            <v>7.6829999999999998</v>
          </cell>
          <cell r="F297">
            <v>20.521899999999999</v>
          </cell>
          <cell r="G297">
            <v>12.6442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-2.1052699081104899E-3</v>
          </cell>
          <cell r="O297">
            <v>-8.0134957560796319E-3</v>
          </cell>
          <cell r="P297">
            <v>4.89667035247459E-3</v>
          </cell>
          <cell r="Q297">
            <v>-3.7349848891191149E-3</v>
          </cell>
          <cell r="R297">
            <v>-4.105465752381683E-3</v>
          </cell>
          <cell r="S297">
            <v>-2.4746678229405818E-3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10.7323</v>
          </cell>
          <cell r="E298">
            <v>7.6820000000000004</v>
          </cell>
          <cell r="F298">
            <v>20.428100000000001</v>
          </cell>
          <cell r="G298">
            <v>12.599600000000001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-2.1103436524964538E-3</v>
          </cell>
          <cell r="O298">
            <v>-7.7122962969402489E-3</v>
          </cell>
          <cell r="P298">
            <v>1.0718904475594292E-3</v>
          </cell>
          <cell r="Q298">
            <v>-3.4744414339550468E-3</v>
          </cell>
          <cell r="R298">
            <v>-5.3990678458964323E-3</v>
          </cell>
          <cell r="S298">
            <v>-3.3127805680196686E-3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10.6585</v>
          </cell>
          <cell r="E299">
            <v>7.6024000000000003</v>
          </cell>
          <cell r="F299">
            <v>19.765799999999999</v>
          </cell>
          <cell r="G299">
            <v>12.111800000000001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-5.581338450253348E-4</v>
          </cell>
          <cell r="O299">
            <v>-5.8678108936829612E-3</v>
          </cell>
          <cell r="P299">
            <v>-1.2188753134984686E-3</v>
          </cell>
          <cell r="Q299">
            <v>-3.9090942858369272E-3</v>
          </cell>
          <cell r="R299">
            <v>-1.1672733646995751E-2</v>
          </cell>
          <cell r="S299">
            <v>-7.5018692926498961E-3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10.6622</v>
          </cell>
          <cell r="E300">
            <v>7.5785999999999998</v>
          </cell>
          <cell r="F300">
            <v>20.002700000000001</v>
          </cell>
          <cell r="G300">
            <v>12.1035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-9.0485473511069613E-4</v>
          </cell>
          <cell r="O300">
            <v>-5.7020203464373505E-3</v>
          </cell>
          <cell r="P300">
            <v>-2.5570156408223177E-3</v>
          </cell>
          <cell r="Q300">
            <v>-3.770273369582018E-3</v>
          </cell>
          <cell r="R300">
            <v>-9.473150869416927E-3</v>
          </cell>
          <cell r="S300">
            <v>-6.8933761144979759E-3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11.261200000000001</v>
          </cell>
          <cell r="E301">
            <v>7.5811000000000002</v>
          </cell>
          <cell r="F301">
            <v>19.985399999999998</v>
          </cell>
          <cell r="G301">
            <v>12.1526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-1.0752119798232763E-3</v>
          </cell>
          <cell r="O301">
            <v>-5.4739798208720105E-3</v>
          </cell>
          <cell r="P301">
            <v>1.9806016867718059E-3</v>
          </cell>
          <cell r="Q301">
            <v>-3.3875665701932345E-3</v>
          </cell>
          <cell r="R301">
            <v>-9.0762375840270689E-3</v>
          </cell>
          <cell r="S301">
            <v>-5.7986396344371369E-3</v>
          </cell>
        </row>
        <row r="302">
          <cell r="A302">
            <v>43708</v>
          </cell>
          <cell r="B302">
            <v>13.224500000000001</v>
          </cell>
          <cell r="C302">
            <v>9.8289000000000009</v>
          </cell>
          <cell r="D302">
            <v>10.558999999999999</v>
          </cell>
          <cell r="E302">
            <v>7.3998999999999997</v>
          </cell>
          <cell r="F302">
            <v>19.616299999999999</v>
          </cell>
          <cell r="G302">
            <v>12.309200000000001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-1.9538099204987878E-3</v>
          </cell>
          <cell r="O302">
            <v>-9.6285544070838294E-3</v>
          </cell>
          <cell r="P302">
            <v>-5.7956452563893276E-3</v>
          </cell>
          <cell r="Q302">
            <v>-4.6393247572307228E-3</v>
          </cell>
          <cell r="R302">
            <v>-1.1692412824676559E-2</v>
          </cell>
          <cell r="S302">
            <v>-4.0773464173081029E-3</v>
          </cell>
        </row>
        <row r="303">
          <cell r="A303">
            <v>43738</v>
          </cell>
          <cell r="B303">
            <v>13.2074</v>
          </cell>
          <cell r="C303">
            <v>9.8186</v>
          </cell>
          <cell r="D303">
            <v>10.515000000000001</v>
          </cell>
          <cell r="E303">
            <v>7.3959999999999999</v>
          </cell>
          <cell r="F303">
            <v>19.841899999999999</v>
          </cell>
          <cell r="G303">
            <v>12.262600000000001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-2.0084537293128335E-3</v>
          </cell>
          <cell r="O303">
            <v>-8.9711631320023785E-3</v>
          </cell>
          <cell r="P303">
            <v>-6.8084296210637694E-3</v>
          </cell>
          <cell r="Q303">
            <v>-4.144997154028651E-3</v>
          </cell>
          <cell r="R303">
            <v>-8.891187700077019E-3</v>
          </cell>
          <cell r="S303">
            <v>-4.3239143768826335E-3</v>
          </cell>
        </row>
        <row r="304">
          <cell r="A304">
            <v>43769</v>
          </cell>
          <cell r="B304">
            <v>13.2051</v>
          </cell>
          <cell r="C304">
            <v>9.8247</v>
          </cell>
          <cell r="D304">
            <v>10.4823</v>
          </cell>
          <cell r="E304">
            <v>7.4092000000000002</v>
          </cell>
          <cell r="F304">
            <v>19.671900000000001</v>
          </cell>
          <cell r="G304">
            <v>12.2677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-1.9072761565671393E-3</v>
          </cell>
          <cell r="O304">
            <v>-8.1792008511143693E-3</v>
          </cell>
          <cell r="P304">
            <v>-7.5457945969439775E-3</v>
          </cell>
          <cell r="Q304">
            <v>-3.5279019617674391E-3</v>
          </cell>
          <cell r="R304">
            <v>-9.7495061529070878E-3</v>
          </cell>
          <cell r="S304">
            <v>-4.0385760634705113E-3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10.4269</v>
          </cell>
          <cell r="E305">
            <v>7.1433999999999997</v>
          </cell>
          <cell r="F305">
            <v>19.502700000000001</v>
          </cell>
          <cell r="G305">
            <v>11.631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-2.8049972470133079E-3</v>
          </cell>
          <cell r="O305">
            <v>-8.5231212416493028E-3</v>
          </cell>
          <cell r="P305">
            <v>-8.4176061812148532E-3</v>
          </cell>
          <cell r="Q305">
            <v>-5.4095156632203165E-3</v>
          </cell>
          <cell r="R305">
            <v>-1.0693460436603779E-2</v>
          </cell>
          <cell r="S305">
            <v>-9.1662770860636827E-3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10.400600000000001</v>
          </cell>
          <cell r="E306">
            <v>7.1406000000000001</v>
          </cell>
          <cell r="F306">
            <v>19.502700000000001</v>
          </cell>
          <cell r="G306">
            <v>11.6191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-3.3229744328833809E-3</v>
          </cell>
          <cell r="O306">
            <v>-7.6470483569879375E-3</v>
          </cell>
          <cell r="P306">
            <v>-8.8781581559088715E-3</v>
          </cell>
          <cell r="Q306">
            <v>-4.7095146012347926E-3</v>
          </cell>
          <cell r="R306">
            <v>-9.9433311324114721E-3</v>
          </cell>
          <cell r="S306">
            <v>-8.0986020753527118E-3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10.902799999999999</v>
          </cell>
          <cell r="E307">
            <v>7.1614000000000004</v>
          </cell>
          <cell r="F307">
            <v>19.5365</v>
          </cell>
          <cell r="G307">
            <v>11.4938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-3.2234680991539656E-3</v>
          </cell>
          <cell r="O307">
            <v>-6.7532177502669733E-3</v>
          </cell>
          <cell r="P307">
            <v>-4.4117120510943049E-3</v>
          </cell>
          <cell r="Q307">
            <v>-3.8500974040961288E-3</v>
          </cell>
          <cell r="R307">
            <v>-8.162844573420109E-3</v>
          </cell>
          <cell r="S307">
            <v>-8.0405111132850846E-3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9.5599000000000007</v>
          </cell>
          <cell r="E308">
            <v>6.8766999999999996</v>
          </cell>
          <cell r="F308">
            <v>19.349599999999999</v>
          </cell>
          <cell r="G308">
            <v>11.4878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8.0806982821160392E-4</v>
          </cell>
          <cell r="O308">
            <v>-5.9623772308037993E-3</v>
          </cell>
          <cell r="P308">
            <v>-1.6357547109523127E-2</v>
          </cell>
          <cell r="Q308">
            <v>-5.7495778930755394E-3</v>
          </cell>
          <cell r="R308">
            <v>-8.8337211141938706E-3</v>
          </cell>
          <cell r="S308">
            <v>-6.864106519521922E-3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8.5327000000000002</v>
          </cell>
          <cell r="E309">
            <v>6.8689</v>
          </cell>
          <cell r="F309">
            <v>19.264500000000002</v>
          </cell>
          <cell r="G309">
            <v>11.6454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-2.418190424842635E-2</v>
          </cell>
          <cell r="Q309">
            <v>-4.9404625993695909E-3</v>
          </cell>
          <cell r="R309">
            <v>-8.6306544742008381E-3</v>
          </cell>
          <cell r="S309">
            <v>-4.5995536144363136E-3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8.4166000000000007</v>
          </cell>
          <cell r="E310">
            <v>6.8662000000000001</v>
          </cell>
          <cell r="F310">
            <v>18.9574</v>
          </cell>
          <cell r="G310">
            <v>11.5763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-2.2871175551321718E-2</v>
          </cell>
          <cell r="Q310">
            <v>-4.1458120238727948E-3</v>
          </cell>
          <cell r="R310">
            <v>-1.0417276380200491E-2</v>
          </cell>
          <cell r="S310">
            <v>-4.5589548684183611E-3</v>
          </cell>
        </row>
        <row r="311">
          <cell r="A311">
            <v>43982</v>
          </cell>
          <cell r="B311">
            <v>11.939299999999999</v>
          </cell>
          <cell r="C311">
            <v>8.7706999999999997</v>
          </cell>
          <cell r="D311">
            <v>8.3384999999999998</v>
          </cell>
          <cell r="E311">
            <v>6.1025</v>
          </cell>
          <cell r="F311">
            <v>18.705400000000001</v>
          </cell>
          <cell r="G311">
            <v>10.5678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-1.2385648843569186E-2</v>
          </cell>
          <cell r="O311">
            <v>-1.100428268310024E-2</v>
          </cell>
          <cell r="P311">
            <v>-2.1208724684544222E-2</v>
          </cell>
          <cell r="Q311">
            <v>-1.010328577874077E-2</v>
          </cell>
          <cell r="R311">
            <v>-1.140228954386604E-2</v>
          </cell>
          <cell r="S311">
            <v>-1.240630287682098E-2</v>
          </cell>
        </row>
        <row r="312">
          <cell r="A312">
            <v>44012</v>
          </cell>
          <cell r="B312">
            <v>11.859299999999999</v>
          </cell>
          <cell r="C312">
            <v>8.7454999999999998</v>
          </cell>
          <cell r="D312">
            <v>8.2728999999999999</v>
          </cell>
          <cell r="E312">
            <v>6.0952000000000002</v>
          </cell>
          <cell r="F312">
            <v>18.5169</v>
          </cell>
          <cell r="G312">
            <v>10.5397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-1.1577206748447573E-2</v>
          </cell>
          <cell r="O312">
            <v>-9.6957971966749306E-3</v>
          </cell>
          <cell r="P312">
            <v>-1.9613004126448494E-2</v>
          </cell>
          <cell r="Q312">
            <v>-8.6125709443258553E-3</v>
          </cell>
          <cell r="R312">
            <v>-1.1782080420470962E-2</v>
          </cell>
          <cell r="S312">
            <v>-1.0585952949769623E-2</v>
          </cell>
        </row>
        <row r="313">
          <cell r="A313">
            <v>44043</v>
          </cell>
          <cell r="B313">
            <v>11.878500000000001</v>
          </cell>
          <cell r="C313">
            <v>8.6721000000000004</v>
          </cell>
          <cell r="D313">
            <v>7.5202</v>
          </cell>
          <cell r="E313">
            <v>6.0888999999999998</v>
          </cell>
          <cell r="F313">
            <v>17.6526</v>
          </cell>
          <cell r="G313">
            <v>10.490500000000001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-9.904488424146117E-3</v>
          </cell>
          <cell r="O313">
            <v>-8.8936968691434963E-3</v>
          </cell>
          <cell r="P313">
            <v>-2.4025714225426934E-2</v>
          </cell>
          <cell r="Q313">
            <v>-7.226259497147689E-3</v>
          </cell>
          <cell r="R313">
            <v>-1.7374843268590682E-2</v>
          </cell>
          <cell r="S313">
            <v>-9.0576800939710361E-3</v>
          </cell>
        </row>
        <row r="314">
          <cell r="A314">
            <v>44074</v>
          </cell>
          <cell r="B314">
            <v>10.841100000000001</v>
          </cell>
          <cell r="C314">
            <v>6.9493</v>
          </cell>
          <cell r="D314">
            <v>4.6597</v>
          </cell>
          <cell r="E314">
            <v>5.3597000000000001</v>
          </cell>
          <cell r="F314">
            <v>14.1928</v>
          </cell>
          <cell r="G314">
            <v>10.2675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-1.7646742715508489E-2</v>
          </cell>
          <cell r="O314">
            <v>-2.2614999304483865E-2</v>
          </cell>
          <cell r="P314">
            <v>-4.5866986623975391E-2</v>
          </cell>
          <cell r="Q314">
            <v>-1.2304257640355285E-2</v>
          </cell>
          <cell r="R314">
            <v>-4.5503868878249365E-2</v>
          </cell>
          <cell r="S314">
            <v>-9.4981575014203307E-3</v>
          </cell>
        </row>
        <row r="315">
          <cell r="A315">
            <v>44104</v>
          </cell>
          <cell r="B315">
            <v>10.8269</v>
          </cell>
          <cell r="C315">
            <v>6.9227999999999996</v>
          </cell>
          <cell r="D315">
            <v>4.5262000000000002</v>
          </cell>
          <cell r="E315">
            <v>5.3559000000000001</v>
          </cell>
          <cell r="F315">
            <v>14.133699999999999</v>
          </cell>
          <cell r="G315">
            <v>10.28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-1.5318149694967094E-2</v>
          </cell>
          <cell r="O315">
            <v>-1.9589368725807368E-2</v>
          </cell>
          <cell r="P315">
            <v>-4.0768217672294729E-2</v>
          </cell>
          <cell r="Q315">
            <v>-1.0295721653918202E-2</v>
          </cell>
          <cell r="R315">
            <v>-4.0277168864274751E-2</v>
          </cell>
          <cell r="S315">
            <v>-7.7320960716089357E-3</v>
          </cell>
        </row>
        <row r="316">
          <cell r="A316">
            <v>44135</v>
          </cell>
          <cell r="B316">
            <v>10.825900000000001</v>
          </cell>
          <cell r="C316">
            <v>6.9188000000000001</v>
          </cell>
          <cell r="D316">
            <v>4.5068999999999999</v>
          </cell>
          <cell r="E316">
            <v>5.3570000000000002</v>
          </cell>
          <cell r="F316">
            <v>14.307600000000001</v>
          </cell>
          <cell r="G316">
            <v>10.278600000000001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-1.3036089128325158E-2</v>
          </cell>
          <cell r="O316">
            <v>-1.6579524337776989E-2</v>
          </cell>
          <cell r="P316">
            <v>-3.496869205717857E-2</v>
          </cell>
          <cell r="Q316">
            <v>-8.4069902264676342E-3</v>
          </cell>
          <cell r="R316">
            <v>-3.3343510358105274E-2</v>
          </cell>
          <cell r="S316">
            <v>-6.2318683987001751E-3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4.4481000000000002</v>
          </cell>
          <cell r="E317">
            <v>5.3287000000000004</v>
          </cell>
          <cell r="F317">
            <v>13.851699999999999</v>
          </cell>
          <cell r="G317">
            <v>10.4556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-1.0955243919330719E-2</v>
          </cell>
          <cell r="O317">
            <v>-1.706620980216381E-2</v>
          </cell>
          <cell r="P317">
            <v>-3.0240333720120676E-2</v>
          </cell>
          <cell r="Q317">
            <v>-6.9401119672295496E-3</v>
          </cell>
          <cell r="R317">
            <v>-3.2254950096389144E-2</v>
          </cell>
          <cell r="S317">
            <v>-3.0874422894305018E-3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4.4444999999999997</v>
          </cell>
          <cell r="E318">
            <v>5.3277000000000001</v>
          </cell>
          <cell r="F318">
            <v>13.851699999999999</v>
          </cell>
          <cell r="G318">
            <v>10.4443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-9.9386681802631216E-3</v>
          </cell>
          <cell r="O318">
            <v>-1.3935739132375407E-2</v>
          </cell>
          <cell r="P318">
            <v>-2.5404126728531828E-2</v>
          </cell>
          <cell r="Q318">
            <v>-5.3567914009581405E-3</v>
          </cell>
          <cell r="R318">
            <v>-2.7039608610144494E-2</v>
          </cell>
          <cell r="S318">
            <v>-1.9439224321011039E-3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4.1935000000000002</v>
          </cell>
          <cell r="E319">
            <v>5.3277999999999999</v>
          </cell>
          <cell r="F319">
            <v>15.6776</v>
          </cell>
          <cell r="G319">
            <v>10.4177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-8.0352011360357526E-3</v>
          </cell>
          <cell r="O319">
            <v>-1.1368320559255976E-2</v>
          </cell>
          <cell r="P319">
            <v>-2.2378110404543464E-2</v>
          </cell>
          <cell r="Q319">
            <v>-3.9137630820809035E-3</v>
          </cell>
          <cell r="R319">
            <v>-5.4962768146193317E-3</v>
          </cell>
          <cell r="S319">
            <v>-1.0612599235036236E-3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4.1238000000000001</v>
          </cell>
          <cell r="E320">
            <v>5.7427999999999999</v>
          </cell>
          <cell r="F320">
            <v>14.267799999999999</v>
          </cell>
          <cell r="G320">
            <v>10.2616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-1.121442499598416E-2</v>
          </cell>
          <cell r="O320">
            <v>-8.5670182138645329E-3</v>
          </cell>
          <cell r="P320">
            <v>-1.8204324824165726E-2</v>
          </cell>
          <cell r="Q320">
            <v>1.0311239205557587E-3</v>
          </cell>
          <cell r="R320">
            <v>-1.5200949409489919E-2</v>
          </cell>
          <cell r="S320">
            <v>-1.4029446734431161E-3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4.2404999999999999</v>
          </cell>
          <cell r="E321">
            <v>5.7398999999999996</v>
          </cell>
          <cell r="F321">
            <v>13.475199999999999</v>
          </cell>
          <cell r="G321">
            <v>11.1776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-1.2611730983140657E-2</v>
          </cell>
          <cell r="Q321">
            <v>1.695923878582235E-3</v>
          </cell>
          <cell r="R321">
            <v>-1.8565159576921956E-2</v>
          </cell>
          <cell r="S321">
            <v>7.4619373791502677E-3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5.2580999999999998</v>
          </cell>
          <cell r="E322">
            <v>5.7451999999999996</v>
          </cell>
          <cell r="F322">
            <v>13.331799999999999</v>
          </cell>
          <cell r="G322">
            <v>11.1959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1.8882901737971914E-4</v>
          </cell>
          <cell r="Q322">
            <v>2.339103499642876E-3</v>
          </cell>
          <cell r="R322">
            <v>-1.5669684441431696E-2</v>
          </cell>
          <cell r="S322">
            <v>7.4011466715991677E-3</v>
          </cell>
        </row>
        <row r="323">
          <cell r="A323">
            <v>44347</v>
          </cell>
          <cell r="B323">
            <v>12.556699999999999</v>
          </cell>
          <cell r="C323">
            <v>7.1710000000000003</v>
          </cell>
          <cell r="D323">
            <v>5.1681999999999997</v>
          </cell>
          <cell r="E323">
            <v>6.9606000000000003</v>
          </cell>
          <cell r="F323">
            <v>13.2768</v>
          </cell>
          <cell r="G323">
            <v>12.418200000000001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1.6120849098927456E-2</v>
          </cell>
          <cell r="O323">
            <v>4.1396791381219525E-3</v>
          </cell>
          <cell r="P323">
            <v>1.4084500761570062E-3</v>
          </cell>
          <cell r="Q323">
            <v>1.3520766340685553E-2</v>
          </cell>
          <cell r="R323">
            <v>-1.2225723469937328E-2</v>
          </cell>
          <cell r="S323">
            <v>1.792599033933916E-2</v>
          </cell>
        </row>
        <row r="324">
          <cell r="A324">
            <v>44377</v>
          </cell>
          <cell r="B324">
            <v>12.5349</v>
          </cell>
          <cell r="C324">
            <v>7.1752000000000002</v>
          </cell>
          <cell r="D324">
            <v>5.1742999999999997</v>
          </cell>
          <cell r="E324">
            <v>6.9593999999999996</v>
          </cell>
          <cell r="F324">
            <v>13.0122</v>
          </cell>
          <cell r="G324">
            <v>12.4602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1.4838117649053384E-2</v>
          </cell>
          <cell r="O324">
            <v>5.0067780156474928E-3</v>
          </cell>
          <cell r="P324">
            <v>3.251433056397648E-3</v>
          </cell>
          <cell r="Q324">
            <v>1.2550033508149188E-2</v>
          </cell>
          <cell r="R324">
            <v>-1.0953268645208958E-2</v>
          </cell>
          <cell r="S324">
            <v>1.6734481749716305E-2</v>
          </cell>
        </row>
        <row r="325">
          <cell r="A325">
            <v>44408</v>
          </cell>
          <cell r="B325">
            <v>12.529299999999999</v>
          </cell>
          <cell r="C325">
            <v>7.1612999999999998</v>
          </cell>
          <cell r="D325">
            <v>7.9494999999999996</v>
          </cell>
          <cell r="E325">
            <v>6.9611999999999998</v>
          </cell>
          <cell r="F325">
            <v>16.590900000000001</v>
          </cell>
          <cell r="G325">
            <v>12.4833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1.3737247051177449E-2</v>
          </cell>
          <cell r="O325">
            <v>5.570639954663976E-3</v>
          </cell>
          <cell r="P325">
            <v>2.9320660788835794E-2</v>
          </cell>
          <cell r="Q325">
            <v>1.1625326964248553E-2</v>
          </cell>
          <cell r="R325">
            <v>2.5132848024370241E-2</v>
          </cell>
          <cell r="S325">
            <v>1.5385774296945841E-2</v>
          </cell>
        </row>
        <row r="326">
          <cell r="A326">
            <v>44439</v>
          </cell>
          <cell r="B326">
            <v>14.386900000000001</v>
          </cell>
          <cell r="C326">
            <v>9.9110999999999994</v>
          </cell>
          <cell r="D326">
            <v>12.130100000000001</v>
          </cell>
          <cell r="E326">
            <v>8.2390000000000008</v>
          </cell>
          <cell r="F326">
            <v>19.024899999999999</v>
          </cell>
          <cell r="G326">
            <v>13.8079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2.9035052824527129E-2</v>
          </cell>
          <cell r="O326">
            <v>3.0311369377373623E-2</v>
          </cell>
          <cell r="P326">
            <v>6.4172412583328536E-2</v>
          </cell>
          <cell r="Q326">
            <v>2.1935784899870709E-2</v>
          </cell>
          <cell r="R326">
            <v>4.5837122535265847E-2</v>
          </cell>
          <cell r="S326">
            <v>2.5344744123942001E-2</v>
          </cell>
        </row>
        <row r="327">
          <cell r="A327">
            <v>44469</v>
          </cell>
          <cell r="B327">
            <v>14.370900000000001</v>
          </cell>
          <cell r="C327">
            <v>9.9616000000000007</v>
          </cell>
          <cell r="D327">
            <v>12.1212</v>
          </cell>
          <cell r="E327">
            <v>8.234</v>
          </cell>
          <cell r="F327">
            <v>18.947099999999999</v>
          </cell>
          <cell r="G327">
            <v>13.6858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2.5788503510754113E-2</v>
          </cell>
          <cell r="O327">
            <v>2.8095168066002981E-2</v>
          </cell>
          <cell r="P327">
            <v>5.7462764860502252E-2</v>
          </cell>
          <cell r="Q327">
            <v>1.9551859103429398E-2</v>
          </cell>
          <cell r="R327">
            <v>4.1386627520334437E-2</v>
          </cell>
          <cell r="S327">
            <v>2.1204336134859947E-2</v>
          </cell>
        </row>
        <row r="328">
          <cell r="A328">
            <v>44500</v>
          </cell>
          <cell r="B328">
            <v>14.369199999999999</v>
          </cell>
          <cell r="C328">
            <v>9.9405999999999999</v>
          </cell>
          <cell r="D328">
            <v>12.127000000000001</v>
          </cell>
          <cell r="E328">
            <v>8.2337000000000007</v>
          </cell>
          <cell r="F328">
            <v>18.9223</v>
          </cell>
          <cell r="G328">
            <v>13.7136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2.2859491966994872E-2</v>
          </cell>
          <cell r="O328">
            <v>2.5299603870330378E-2</v>
          </cell>
          <cell r="P328">
            <v>5.1241924057096551E-2</v>
          </cell>
          <cell r="Q328">
            <v>1.7345291203192625E-2</v>
          </cell>
          <cell r="R328">
            <v>3.7652832050187095E-2</v>
          </cell>
          <cell r="S328">
            <v>1.8729307757749912E-2</v>
          </cell>
        </row>
        <row r="329">
          <cell r="A329">
            <v>44530</v>
          </cell>
          <cell r="B329">
            <v>15.135999999999999</v>
          </cell>
          <cell r="C329">
            <v>10.847</v>
          </cell>
          <cell r="D329">
            <v>12.0517</v>
          </cell>
          <cell r="E329">
            <v>8.3177000000000003</v>
          </cell>
          <cell r="F329">
            <v>18.813199999999998</v>
          </cell>
          <cell r="G329">
            <v>13.863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2.6858756884103947E-2</v>
          </cell>
          <cell r="O329">
            <v>3.0795512529355831E-2</v>
          </cell>
          <cell r="P329">
            <v>4.4700424249433206E-2</v>
          </cell>
          <cell r="Q329">
            <v>1.6010788634438569E-2</v>
          </cell>
          <cell r="R329">
            <v>3.3243839182893746E-2</v>
          </cell>
          <cell r="S329">
            <v>1.7480616469723494E-2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12.0497</v>
          </cell>
          <cell r="E330">
            <v>8.3122000000000007</v>
          </cell>
          <cell r="F330">
            <v>18.813199999999998</v>
          </cell>
          <cell r="G330">
            <v>13.8683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2.2893025533266512E-2</v>
          </cell>
          <cell r="O330">
            <v>2.7390121623628225E-2</v>
          </cell>
          <cell r="P330">
            <v>3.9256884981209376E-2</v>
          </cell>
          <cell r="Q330">
            <v>1.3926253959694445E-2</v>
          </cell>
          <cell r="R330">
            <v>3.0067051392382992E-2</v>
          </cell>
          <cell r="S330">
            <v>1.4984357688492142E-2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13.3194</v>
          </cell>
          <cell r="E331">
            <v>8.3134999999999994</v>
          </cell>
          <cell r="F331">
            <v>20.346599999999999</v>
          </cell>
          <cell r="G331">
            <v>13.8866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1.9685029578570656E-2</v>
          </cell>
          <cell r="O331">
            <v>2.4191234845257679E-2</v>
          </cell>
          <cell r="P331">
            <v>4.5845781172133254E-2</v>
          </cell>
          <cell r="Q331">
            <v>1.2045170402643367E-2</v>
          </cell>
          <cell r="R331">
            <v>4.0862524860582818E-2</v>
          </cell>
          <cell r="S331">
            <v>1.2783234270857164E-2</v>
          </cell>
        </row>
        <row r="332">
          <cell r="A332">
            <v>44620</v>
          </cell>
          <cell r="B332">
            <v>16.1098</v>
          </cell>
          <cell r="C332">
            <v>12.5626</v>
          </cell>
          <cell r="D332">
            <v>12.862399999999999</v>
          </cell>
          <cell r="E332">
            <v>8.0170999999999992</v>
          </cell>
          <cell r="F332">
            <v>21.7514</v>
          </cell>
          <cell r="G332">
            <v>14.0939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2.5958137435779634E-2</v>
          </cell>
          <cell r="O332">
            <v>3.6339603686295324E-2</v>
          </cell>
          <cell r="P332">
            <v>3.5670379932523207E-2</v>
          </cell>
          <cell r="Q332">
            <v>7.6814950351093269E-3</v>
          </cell>
          <cell r="R332">
            <v>4.9153263728411431E-2</v>
          </cell>
          <cell r="S332">
            <v>1.242037405964231E-2</v>
          </cell>
        </row>
        <row r="333">
          <cell r="A333">
            <v>44651</v>
          </cell>
          <cell r="B333">
            <v>16.060600000000001</v>
          </cell>
          <cell r="C333">
            <v>11.375500000000001</v>
          </cell>
          <cell r="D333">
            <v>13.36</v>
          </cell>
          <cell r="E333">
            <v>8.0101999999999993</v>
          </cell>
          <cell r="F333">
            <v>21.553699999999999</v>
          </cell>
          <cell r="G333">
            <v>14.3225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2.1667036097537729E-2</v>
          </cell>
          <cell r="O333">
            <v>2.117187802567182E-2</v>
          </cell>
          <cell r="P333">
            <v>3.4806460305095453E-2</v>
          </cell>
          <cell r="Q333">
            <v>6.33068163700905E-3</v>
          </cell>
          <cell r="R333">
            <v>4.1976152860250658E-2</v>
          </cell>
          <cell r="S333">
            <v>1.2150243976152702E-2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13.5106</v>
          </cell>
          <cell r="E334">
            <v>8.0134000000000007</v>
          </cell>
          <cell r="F334">
            <v>21.509899999999998</v>
          </cell>
          <cell r="G334">
            <v>14.1709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1.8160809521329247E-2</v>
          </cell>
          <cell r="O334">
            <v>1.7800684797586504E-2</v>
          </cell>
          <cell r="P334">
            <v>3.0812283836306912E-2</v>
          </cell>
          <cell r="Q334">
            <v>5.1827673433723657E-3</v>
          </cell>
          <cell r="R334">
            <v>3.6737519163794696E-2</v>
          </cell>
          <cell r="S334">
            <v>8.4775766185372706E-3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13.5745</v>
          </cell>
          <cell r="E335">
            <v>7.3644999999999996</v>
          </cell>
          <cell r="F335">
            <v>21.360600000000002</v>
          </cell>
          <cell r="G335">
            <v>13.6228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2.6199248881688213E-2</v>
          </cell>
          <cell r="Q335">
            <v>-1.5974668743065656E-3</v>
          </cell>
          <cell r="R335">
            <v>3.0639430936739664E-2</v>
          </cell>
          <cell r="S335">
            <v>1.7223539822472844E-3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7.3749000000000002</v>
          </cell>
          <cell r="F336">
            <v>21.3278</v>
          </cell>
          <cell r="G336">
            <v>13.6069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2.1246802864441319E-2</v>
          </cell>
          <cell r="Q336">
            <v>-1.7494708845655004E-3</v>
          </cell>
          <cell r="R336">
            <v>2.5854050879545943E-2</v>
          </cell>
          <cell r="S336">
            <v>4.3594563422651335E-4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12.2148</v>
          </cell>
          <cell r="E337">
            <v>7.3769999999999998</v>
          </cell>
          <cell r="F337">
            <v>22.963100000000001</v>
          </cell>
          <cell r="G337">
            <v>13.589600000000001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4.9776076224583576E-3</v>
          </cell>
          <cell r="Q337">
            <v>-1.9425042453107811E-3</v>
          </cell>
          <cell r="R337">
            <v>3.6225477233534809E-2</v>
          </cell>
          <cell r="S337">
            <v>-7.2435740395818018E-4</v>
          </cell>
        </row>
        <row r="338">
          <cell r="A338">
            <v>44804</v>
          </cell>
          <cell r="B338">
            <v>15.163600000000001</v>
          </cell>
          <cell r="C338">
            <v>11.402799999999999</v>
          </cell>
          <cell r="D338">
            <v>13.748200000000001</v>
          </cell>
          <cell r="E338">
            <v>6.7526999999999999</v>
          </cell>
          <cell r="F338">
            <v>22.457100000000001</v>
          </cell>
          <cell r="G338">
            <v>13.452500000000001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-7.7390641521137837E-5</v>
          </cell>
          <cell r="O338">
            <v>7.1276206782575893E-3</v>
          </cell>
          <cell r="P338">
            <v>1.5914037204455146E-2</v>
          </cell>
          <cell r="Q338">
            <v>-7.6012812536533584E-3</v>
          </cell>
          <cell r="R338">
            <v>2.6470786858116106E-2</v>
          </cell>
          <cell r="S338">
            <v>-2.7890223459091958E-3</v>
          </cell>
        </row>
        <row r="339">
          <cell r="A339">
            <v>44834</v>
          </cell>
          <cell r="B339">
            <v>15.151</v>
          </cell>
          <cell r="C339">
            <v>11.395300000000001</v>
          </cell>
          <cell r="D339">
            <v>13.690300000000001</v>
          </cell>
          <cell r="E339">
            <v>6.7502000000000004</v>
          </cell>
          <cell r="F339">
            <v>22.354600000000001</v>
          </cell>
          <cell r="G339">
            <v>13.455500000000001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-1.4382478472588468E-3</v>
          </cell>
          <cell r="O339">
            <v>5.1363285077959554E-3</v>
          </cell>
          <cell r="P339">
            <v>1.1536035971733902E-2</v>
          </cell>
          <cell r="Q339">
            <v>-7.0503055249362401E-3</v>
          </cell>
          <cell r="R339">
            <v>2.1011525971974799E-2</v>
          </cell>
          <cell r="S339">
            <v>-3.3303422294177843E-3</v>
          </cell>
        </row>
        <row r="340">
          <cell r="A340">
            <v>44865</v>
          </cell>
          <cell r="B340">
            <v>15.158099999999999</v>
          </cell>
          <cell r="C340">
            <v>11.443899999999999</v>
          </cell>
          <cell r="D340">
            <v>13.7088</v>
          </cell>
          <cell r="E340">
            <v>6.7508999999999997</v>
          </cell>
          <cell r="F340">
            <v>22.245999999999999</v>
          </cell>
          <cell r="G340">
            <v>13.472799999999999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-2.4502473608598763E-3</v>
          </cell>
          <cell r="O340">
            <v>3.8391940184792617E-3</v>
          </cell>
          <cell r="P340">
            <v>8.3009449520059248E-3</v>
          </cell>
          <cell r="Q340">
            <v>-6.4828724635675261E-3</v>
          </cell>
          <cell r="R340">
            <v>1.6001592354456057E-2</v>
          </cell>
          <cell r="S340">
            <v>-3.658951359798426E-3</v>
          </cell>
        </row>
        <row r="341">
          <cell r="A341">
            <v>44895</v>
          </cell>
          <cell r="B341">
            <v>14.589700000000001</v>
          </cell>
          <cell r="C341">
            <v>12.038500000000001</v>
          </cell>
          <cell r="D341">
            <v>13.690200000000001</v>
          </cell>
          <cell r="E341">
            <v>6.8045</v>
          </cell>
          <cell r="F341">
            <v>22.369</v>
          </cell>
          <cell r="G341">
            <v>13.619899999999999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-8.3728314945141595E-3</v>
          </cell>
          <cell r="O341">
            <v>7.46772402560298E-3</v>
          </cell>
          <cell r="P341">
            <v>4.9929917404550926E-3</v>
          </cell>
          <cell r="Q341">
            <v>-5.4686217843818866E-3</v>
          </cell>
          <cell r="R341">
            <v>1.3419207683572267E-2</v>
          </cell>
          <cell r="S341">
            <v>-2.8662085845913587E-3</v>
          </cell>
        </row>
        <row r="342">
          <cell r="A342">
            <v>44926</v>
          </cell>
          <cell r="B342">
            <v>14.5451</v>
          </cell>
          <cell r="C342">
            <v>12.0405</v>
          </cell>
          <cell r="D342">
            <v>13.650499999999999</v>
          </cell>
          <cell r="E342">
            <v>6.8</v>
          </cell>
          <cell r="F342">
            <v>22.369</v>
          </cell>
          <cell r="G342">
            <v>13.6495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-8.9090736077348971E-3</v>
          </cell>
          <cell r="O342">
            <v>5.3902593186616879E-3</v>
          </cell>
          <cell r="P342">
            <v>1.8855552517906559E-3</v>
          </cell>
          <cell r="Q342">
            <v>-5.0450094999719931E-3</v>
          </cell>
          <cell r="R342">
            <v>9.9638153621760487E-3</v>
          </cell>
          <cell r="S342">
            <v>-3.1955990073716301E-3</v>
          </cell>
        </row>
        <row r="343">
          <cell r="A343">
            <v>44957</v>
          </cell>
          <cell r="B343">
            <v>14.5396</v>
          </cell>
          <cell r="C343">
            <v>12.069699999999999</v>
          </cell>
          <cell r="D343">
            <v>13.521699999999999</v>
          </cell>
          <cell r="E343">
            <v>6.8000999999999996</v>
          </cell>
          <cell r="F343">
            <v>22.8767</v>
          </cell>
          <cell r="G343">
            <v>13.6439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-8.9671272454183888E-3</v>
          </cell>
          <cell r="O343">
            <v>3.7614217277564064E-3</v>
          </cell>
          <cell r="P343">
            <v>-1.1631553284906636E-3</v>
          </cell>
          <cell r="Q343">
            <v>-4.5927424683143148E-3</v>
          </cell>
          <cell r="R343">
            <v>1.1195728888905094E-2</v>
          </cell>
          <cell r="S343">
            <v>-3.7427640495022452E-3</v>
          </cell>
        </row>
        <row r="344">
          <cell r="A344">
            <v>44985</v>
          </cell>
          <cell r="B344">
            <v>13.604900000000001</v>
          </cell>
          <cell r="C344">
            <v>11.742000000000001</v>
          </cell>
          <cell r="D344">
            <v>13.3682</v>
          </cell>
          <cell r="E344">
            <v>6.6839000000000004</v>
          </cell>
          <cell r="F344">
            <v>21.290800000000001</v>
          </cell>
          <cell r="G344">
            <v>13.6107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-1.7114955963440207E-2</v>
          </cell>
          <cell r="O344">
            <v>-8.3606841107638271E-4</v>
          </cell>
          <cell r="P344">
            <v>-4.4770116684111549E-3</v>
          </cell>
          <cell r="Q344">
            <v>-5.1813439635462902E-3</v>
          </cell>
          <cell r="R344">
            <v>-5.6820664515361587E-3</v>
          </cell>
          <cell r="S344">
            <v>-4.4677858265539964E-3</v>
          </cell>
        </row>
        <row r="345">
          <cell r="A345">
            <v>45016</v>
          </cell>
          <cell r="B345">
            <v>13.5374</v>
          </cell>
          <cell r="C345">
            <v>10.792400000000001</v>
          </cell>
          <cell r="D345">
            <v>14.497400000000001</v>
          </cell>
          <cell r="E345">
            <v>6.6821000000000002</v>
          </cell>
          <cell r="F345">
            <v>20.7974</v>
          </cell>
          <cell r="G345">
            <v>12.9102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-1.652063027105953E-2</v>
          </cell>
          <cell r="O345">
            <v>-1.0335578930925279E-2</v>
          </cell>
          <cell r="P345">
            <v>3.7456579688267765E-3</v>
          </cell>
          <cell r="Q345">
            <v>-4.6527244032680227E-3</v>
          </cell>
          <cell r="R345">
            <v>-1.1012549597713034E-2</v>
          </cell>
          <cell r="S345">
            <v>-1.0887739112011978E-2</v>
          </cell>
        </row>
        <row r="346">
          <cell r="A346">
            <v>45046</v>
          </cell>
          <cell r="B346">
            <v>13.5344</v>
          </cell>
          <cell r="C346">
            <v>10.8162</v>
          </cell>
          <cell r="D346">
            <v>14.382300000000001</v>
          </cell>
          <cell r="E346">
            <v>6.6817000000000002</v>
          </cell>
          <cell r="F346">
            <v>20.860600000000002</v>
          </cell>
          <cell r="G346">
            <v>12.890499999999999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-1.5302436140242683E-2</v>
          </cell>
          <cell r="O346">
            <v>-1.0048754509770337E-2</v>
          </cell>
          <cell r="P346">
            <v>6.1404300195988526E-6</v>
          </cell>
          <cell r="Q346">
            <v>-4.1394652841924987E-3</v>
          </cell>
          <cell r="R346">
            <v>-1.0630752570802251E-2</v>
          </cell>
          <cell r="S346">
            <v>-1.0430091558073916E-2</v>
          </cell>
        </row>
        <row r="347">
          <cell r="A347">
            <v>45077</v>
          </cell>
          <cell r="B347">
            <v>13.443</v>
          </cell>
          <cell r="C347">
            <v>10.928800000000001</v>
          </cell>
          <cell r="D347">
            <v>14.287100000000001</v>
          </cell>
          <cell r="E347">
            <v>7.0628000000000002</v>
          </cell>
          <cell r="F347">
            <v>20.421399999999998</v>
          </cell>
          <cell r="G347">
            <v>12.3871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-1.4889231170712272E-2</v>
          </cell>
          <cell r="O347">
            <v>-8.9377600979127433E-3</v>
          </cell>
          <cell r="P347">
            <v>-3.0121657075290109E-3</v>
          </cell>
          <cell r="Q347">
            <v>-3.0333828914158367E-4</v>
          </cell>
          <cell r="R347">
            <v>-1.4930667759207062E-2</v>
          </cell>
          <cell r="S347">
            <v>-1.4265231938257301E-2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14.2827</v>
          </cell>
          <cell r="E348">
            <v>7.0446</v>
          </cell>
          <cell r="F348">
            <v>20.421399999999998</v>
          </cell>
          <cell r="G348">
            <v>12.3545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-1.3778561206196329E-2</v>
          </cell>
          <cell r="O348">
            <v>-8.9487950464355853E-3</v>
          </cell>
          <cell r="P348">
            <v>-4.8280471114648905E-3</v>
          </cell>
          <cell r="Q348">
            <v>-4.3869135019138029E-4</v>
          </cell>
          <cell r="R348">
            <v>-1.4733316099508436E-2</v>
          </cell>
          <cell r="S348">
            <v>-1.3393764906778233E-2</v>
          </cell>
        </row>
        <row r="349">
          <cell r="A349">
            <v>45138</v>
          </cell>
          <cell r="B349">
            <v>13.4283</v>
          </cell>
          <cell r="C349">
            <v>10.979900000000001</v>
          </cell>
          <cell r="D349">
            <v>15.9252</v>
          </cell>
          <cell r="E349">
            <v>7.0319000000000003</v>
          </cell>
          <cell r="F349">
            <v>20.783999999999999</v>
          </cell>
          <cell r="G349">
            <v>12.358499999999999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-1.247940315513338E-2</v>
          </cell>
          <cell r="O349">
            <v>-8.3041495786406114E-3</v>
          </cell>
          <cell r="P349">
            <v>8.154521134688935E-3</v>
          </cell>
          <cell r="Q349">
            <v>-5.0597215586419605E-4</v>
          </cell>
          <cell r="R349">
            <v>-1.1271861885280074E-2</v>
          </cell>
          <cell r="S349">
            <v>-1.2216413777275274E-2</v>
          </cell>
        </row>
        <row r="350">
          <cell r="A350">
            <v>45169</v>
          </cell>
          <cell r="B350">
            <v>13.4176</v>
          </cell>
          <cell r="C350">
            <v>10.8271</v>
          </cell>
          <cell r="D350">
            <v>15.1935</v>
          </cell>
          <cell r="E350">
            <v>7.3493000000000004</v>
          </cell>
          <cell r="F350">
            <v>19.499600000000001</v>
          </cell>
          <cell r="G350">
            <v>11.727399999999999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-1.1398475015856082E-2</v>
          </cell>
          <cell r="O350">
            <v>-9.5323714018704913E-3</v>
          </cell>
          <cell r="P350">
            <v>-2.1679225821374004E-3</v>
          </cell>
          <cell r="Q350">
            <v>2.3398279660503808E-3</v>
          </cell>
          <cell r="R350">
            <v>-2.2243059042137681E-2</v>
          </cell>
          <cell r="S350">
            <v>-1.6594448201747252E-2</v>
          </cell>
        </row>
        <row r="351">
          <cell r="A351">
            <v>45199</v>
          </cell>
          <cell r="B351">
            <v>13.4069</v>
          </cell>
          <cell r="C351">
            <v>10.8043</v>
          </cell>
          <cell r="D351">
            <v>14.6839</v>
          </cell>
          <cell r="E351">
            <v>7.3486000000000002</v>
          </cell>
          <cell r="F351">
            <v>19.428699999999999</v>
          </cell>
          <cell r="G351">
            <v>11.727399999999999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-1.036084732980317E-2</v>
          </cell>
          <cell r="O351">
            <v>-9.3948202023436175E-3</v>
          </cell>
          <cell r="P351">
            <v>-9.1849829031425585E-3</v>
          </cell>
          <cell r="Q351">
            <v>2.0269748238706865E-3</v>
          </cell>
          <cell r="R351">
            <v>-2.1144592807759571E-2</v>
          </cell>
          <cell r="S351">
            <v>-1.4768699713283286E-2</v>
          </cell>
        </row>
        <row r="352">
          <cell r="A352">
            <v>45230</v>
          </cell>
          <cell r="B352">
            <v>13.4064</v>
          </cell>
          <cell r="C352">
            <v>10.8255</v>
          </cell>
          <cell r="D352">
            <v>14.697900000000001</v>
          </cell>
          <cell r="E352">
            <v>7.3506</v>
          </cell>
          <cell r="F352">
            <v>19.381599999999999</v>
          </cell>
          <cell r="G352">
            <v>11.760199999999999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-9.2796167524166334E-3</v>
          </cell>
          <cell r="O352">
            <v>-8.8138463798960315E-3</v>
          </cell>
          <cell r="P352">
            <v>-1.072006156192554E-2</v>
          </cell>
          <cell r="Q352">
            <v>1.759934005553152E-3</v>
          </cell>
          <cell r="R352">
            <v>-1.9830814704562699E-2</v>
          </cell>
          <cell r="S352">
            <v>-1.2760866275869986E-2</v>
          </cell>
        </row>
        <row r="353">
          <cell r="A353">
            <v>45260</v>
          </cell>
          <cell r="B353">
            <v>13.539300000000001</v>
          </cell>
          <cell r="C353">
            <v>10.9474</v>
          </cell>
          <cell r="D353">
            <v>14.470499999999999</v>
          </cell>
          <cell r="E353">
            <v>7.4345999999999997</v>
          </cell>
          <cell r="F353">
            <v>19.025700000000001</v>
          </cell>
          <cell r="G353">
            <v>11.8309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-7.0954573858892723E-3</v>
          </cell>
          <cell r="O353">
            <v>-7.3494041687443175E-3</v>
          </cell>
          <cell r="P353">
            <v>-1.3908594722009475E-2</v>
          </cell>
          <cell r="Q353">
            <v>2.2319249311198242E-3</v>
          </cell>
          <cell r="R353">
            <v>-2.1416791851329543E-2</v>
          </cell>
          <cell r="S353">
            <v>-1.0642938359357732E-2</v>
          </cell>
        </row>
        <row r="354">
          <cell r="A354">
            <v>45291</v>
          </cell>
          <cell r="B354">
            <v>13.487500000000001</v>
          </cell>
          <cell r="C354">
            <v>10.945</v>
          </cell>
          <cell r="D354">
            <v>14.437900000000001</v>
          </cell>
          <cell r="E354">
            <v>7.4306999999999999</v>
          </cell>
          <cell r="F354">
            <v>19.025700000000001</v>
          </cell>
          <cell r="G354">
            <v>11.821999999999999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-6.7455932016962095E-3</v>
          </cell>
          <cell r="O354">
            <v>-7.0973750100548471E-3</v>
          </cell>
          <cell r="P354">
            <v>-1.4888334622467258E-2</v>
          </cell>
          <cell r="Q354">
            <v>1.8566686646009512E-3</v>
          </cell>
          <cell r="R354">
            <v>-1.9515438487760974E-2</v>
          </cell>
          <cell r="S354">
            <v>-9.4130793995170232E-3</v>
          </cell>
        </row>
        <row r="355">
          <cell r="A355">
            <v>45322</v>
          </cell>
          <cell r="B355">
            <v>13.4816</v>
          </cell>
          <cell r="C355">
            <v>10.9778</v>
          </cell>
          <cell r="D355">
            <v>15.865600000000001</v>
          </cell>
          <cell r="E355">
            <v>7.4283000000000001</v>
          </cell>
          <cell r="F355">
            <v>19.364000000000001</v>
          </cell>
          <cell r="G355">
            <v>11.787699999999999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-5.9841402740265079E-3</v>
          </cell>
          <cell r="O355">
            <v>-6.5110792948356181E-3</v>
          </cell>
          <cell r="P355">
            <v>-2.2087134544231547E-3</v>
          </cell>
          <cell r="Q355">
            <v>1.5256670570133579E-3</v>
          </cell>
          <cell r="R355">
            <v>-1.4476358646484364E-2</v>
          </cell>
          <cell r="S355">
            <v>-8.4849483383480622E-3</v>
          </cell>
        </row>
        <row r="356">
          <cell r="A356">
            <v>45351</v>
          </cell>
          <cell r="B356">
            <v>13.6973</v>
          </cell>
          <cell r="C356">
            <v>10.824999999999999</v>
          </cell>
          <cell r="D356">
            <v>14.689299999999999</v>
          </cell>
          <cell r="E356">
            <v>7.7847</v>
          </cell>
          <cell r="F356">
            <v>17.594000000000001</v>
          </cell>
          <cell r="G356">
            <v>11.811500000000001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-3.3204837592192148E-3</v>
          </cell>
          <cell r="O356">
            <v>-7.5760892537845769E-3</v>
          </cell>
          <cell r="P356">
            <v>-1.4270480166938597E-2</v>
          </cell>
          <cell r="Q356">
            <v>4.376757868763903E-3</v>
          </cell>
          <cell r="R356">
            <v>-2.8170899102810232E-2</v>
          </cell>
          <cell r="S356">
            <v>-7.0968651361400957E-3</v>
          </cell>
        </row>
        <row r="357">
          <cell r="A357">
            <v>45382</v>
          </cell>
          <cell r="B357">
            <v>13.6409</v>
          </cell>
          <cell r="C357">
            <v>10.2105</v>
          </cell>
          <cell r="D357">
            <v>11.656499999999999</v>
          </cell>
          <cell r="E357">
            <v>7.7796000000000003</v>
          </cell>
          <cell r="F357">
            <v>17.438700000000001</v>
          </cell>
          <cell r="G357">
            <v>11.5341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-3.346677672308793E-3</v>
          </cell>
          <cell r="O357">
            <v>-1.2510521594002455E-2</v>
          </cell>
          <cell r="P357">
            <v>-4.0847633661504137E-2</v>
          </cell>
          <cell r="Q357">
            <v>3.6712452058205169E-3</v>
          </cell>
          <cell r="R357">
            <v>-2.5944765778285729E-2</v>
          </cell>
          <cell r="S357">
            <v>-8.5082267799028513E-3</v>
          </cell>
        </row>
        <row r="358">
          <cell r="A358">
            <v>45412</v>
          </cell>
          <cell r="B358">
            <v>13.6393</v>
          </cell>
          <cell r="C358">
            <v>10.200799999999999</v>
          </cell>
          <cell r="D358">
            <v>11.6031</v>
          </cell>
          <cell r="E358">
            <v>7.7765000000000004</v>
          </cell>
          <cell r="F358">
            <v>17.4238</v>
          </cell>
          <cell r="G358">
            <v>11.487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-2.8637963126211296E-3</v>
          </cell>
          <cell r="O358">
            <v>-1.1434130606291113E-2</v>
          </cell>
          <cell r="P358">
            <v>-3.7683932988340434E-2</v>
          </cell>
          <cell r="Q358">
            <v>3.040021589327804E-3</v>
          </cell>
          <cell r="R358">
            <v>-2.2530724240092111E-2</v>
          </cell>
          <cell r="S358">
            <v>-7.6733898273364251E-3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11.5288</v>
          </cell>
          <cell r="E359">
            <v>7.7572999999999999</v>
          </cell>
          <cell r="F359">
            <v>16.660399999999999</v>
          </cell>
          <cell r="G359">
            <v>11.9338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-4.2530175980444972E-3</v>
          </cell>
          <cell r="O359">
            <v>-5.3419344594777306E-3</v>
          </cell>
          <cell r="P359">
            <v>-3.4924395252922832E-2</v>
          </cell>
          <cell r="Q359">
            <v>2.3195753481436033E-3</v>
          </cell>
          <cell r="R359">
            <v>-2.6252044358767643E-2</v>
          </cell>
          <cell r="S359">
            <v>-2.4613969249464417E-3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11.5265</v>
          </cell>
          <cell r="E360">
            <v>7.7492000000000001</v>
          </cell>
          <cell r="F360">
            <v>16.660399999999999</v>
          </cell>
          <cell r="G360">
            <v>11.9009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-3.7826956304409798E-3</v>
          </cell>
          <cell r="O360">
            <v>-5.0223138997080065E-3</v>
          </cell>
          <cell r="P360">
            <v>-3.1607039291826594E-2</v>
          </cell>
          <cell r="Q360">
            <v>1.7659653040511091E-3</v>
          </cell>
          <cell r="R360">
            <v>-2.2608614066233025E-2</v>
          </cell>
          <cell r="S360">
            <v>-2.0846418348412854E-3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11.2736</v>
          </cell>
          <cell r="E361">
            <v>7.7438000000000002</v>
          </cell>
          <cell r="F361">
            <v>18.2545</v>
          </cell>
          <cell r="G361">
            <v>11.913500000000001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-3.2661127447133785E-3</v>
          </cell>
          <cell r="O361">
            <v>-6.1267920691768472E-3</v>
          </cell>
          <cell r="P361">
            <v>-3.0954595944359672E-2</v>
          </cell>
          <cell r="Q361">
            <v>1.2892460596359446E-3</v>
          </cell>
          <cell r="R361">
            <v>-4.997773133745902E-3</v>
          </cell>
          <cell r="S361">
            <v>-1.3505039361040615E-3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11.4841</v>
          </cell>
          <cell r="E362">
            <v>8.0437999999999992</v>
          </cell>
          <cell r="F362">
            <v>17.7774</v>
          </cell>
          <cell r="G362">
            <v>12.3804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-5.1087774245125669E-4</v>
          </cell>
          <cell r="O362">
            <v>-4.5141214867667227E-3</v>
          </cell>
          <cell r="P362">
            <v>-2.5879705228720625E-2</v>
          </cell>
          <cell r="Q362">
            <v>3.5440889889557336E-3</v>
          </cell>
          <cell r="R362">
            <v>-7.6822275619731787E-3</v>
          </cell>
          <cell r="S362">
            <v>3.4406231917366446E-3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11.320399999999999</v>
          </cell>
          <cell r="E363">
            <v>8.0408000000000008</v>
          </cell>
          <cell r="F363">
            <v>17.774799999999999</v>
          </cell>
          <cell r="G363">
            <v>12.324199999999999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-4.6613989379174826E-4</v>
          </cell>
          <cell r="O363">
            <v>-4.0423585460091262E-3</v>
          </cell>
          <cell r="P363">
            <v>-2.4501672295437728E-2</v>
          </cell>
          <cell r="Q363">
            <v>2.8352704424565809E-3</v>
          </cell>
          <cell r="R363">
            <v>-5.9209967535060314E-3</v>
          </cell>
          <cell r="S363">
            <v>3.0104100712374658E-3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11.266500000000001</v>
          </cell>
          <cell r="E364">
            <v>8.0402000000000005</v>
          </cell>
          <cell r="F364">
            <v>17.563300000000002</v>
          </cell>
          <cell r="G364">
            <v>12.3146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-1.8753626728354789E-4</v>
          </cell>
          <cell r="O364">
            <v>-3.5768365022301827E-3</v>
          </cell>
          <cell r="P364">
            <v>-2.2145249856877953E-2</v>
          </cell>
          <cell r="Q364">
            <v>2.2112697733398259E-3</v>
          </cell>
          <cell r="R364">
            <v>-6.1612039109239089E-3</v>
          </cell>
          <cell r="S364">
            <v>3.024156546127177E-3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11.276999999999999</v>
          </cell>
          <cell r="E365">
            <v>8.4817</v>
          </cell>
          <cell r="F365">
            <v>16.931100000000001</v>
          </cell>
          <cell r="G365">
            <v>12.8164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3.4012193251398413E-3</v>
          </cell>
          <cell r="O365">
            <v>-3.8634237943217185E-4</v>
          </cell>
          <cell r="P365">
            <v>-1.9549613716663253E-2</v>
          </cell>
          <cell r="Q365">
            <v>5.5313405016130801E-3</v>
          </cell>
          <cell r="R365">
            <v>-1.0074773131505737E-2</v>
          </cell>
          <cell r="S365">
            <v>7.3658955669497319E-3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11.273099999999999</v>
          </cell>
          <cell r="E366">
            <v>8.4781999999999993</v>
          </cell>
          <cell r="F366">
            <v>16.931100000000001</v>
          </cell>
          <cell r="G366">
            <v>12.8256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2.0594279314020982E-3</v>
          </cell>
          <cell r="O366">
            <v>-4.9274582260597558E-4</v>
          </cell>
          <cell r="P366">
            <v>-1.726022928502477E-2</v>
          </cell>
          <cell r="Q366">
            <v>4.494753156024398E-3</v>
          </cell>
          <cell r="R366">
            <v>-7.8780802558018684E-3</v>
          </cell>
          <cell r="S366">
            <v>6.8006621772945764E-3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12.0724</v>
          </cell>
          <cell r="E367">
            <v>8.4741999999999997</v>
          </cell>
          <cell r="F367">
            <v>18.404900000000001</v>
          </cell>
          <cell r="G367">
            <v>12.816800000000001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1.9448415868944125E-3</v>
          </cell>
          <cell r="O367">
            <v>-1.2415441443827824E-3</v>
          </cell>
          <cell r="P367">
            <v>-8.0926446710875236E-3</v>
          </cell>
          <cell r="Q367">
            <v>3.5441218003071737E-3</v>
          </cell>
          <cell r="R367">
            <v>7.187757590461601E-3</v>
          </cell>
          <cell r="S367">
            <v>6.0752259970169222E-3</v>
          </cell>
        </row>
        <row r="368">
          <cell r="A368">
            <v>45716</v>
          </cell>
          <cell r="B368">
            <v>14.4002</v>
          </cell>
          <cell r="C368">
            <v>11.907999999999999</v>
          </cell>
          <cell r="D368">
            <v>11.4099</v>
          </cell>
          <cell r="E368">
            <v>8.4318000000000008</v>
          </cell>
          <cell r="F368">
            <v>18.811399999999999</v>
          </cell>
          <cell r="G368">
            <v>12.785399999999999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6.5073648911995359E-3</v>
          </cell>
          <cell r="O368">
            <v>7.5647139741422545E-3</v>
          </cell>
          <cell r="P368">
            <v>-1.280603856041271E-2</v>
          </cell>
          <cell r="Q368">
            <v>2.3439740462893434E-3</v>
          </cell>
          <cell r="R368">
            <v>1.0865382746746519E-2</v>
          </cell>
          <cell r="S368">
            <v>5.2708229165516233E-3</v>
          </cell>
        </row>
        <row r="369">
          <cell r="A369">
            <v>45747</v>
          </cell>
          <cell r="B369">
            <v>14.345599999999999</v>
          </cell>
          <cell r="C369">
            <v>11.1663</v>
          </cell>
          <cell r="D369">
            <v>11.3736</v>
          </cell>
          <cell r="E369">
            <v>8.4011999999999993</v>
          </cell>
          <cell r="F369">
            <v>17.874400000000001</v>
          </cell>
          <cell r="G369">
            <v>13.2959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5.3372074497799286E-3</v>
          </cell>
          <cell r="O369">
            <v>4.6188434989495872E-5</v>
          </cell>
          <cell r="P369">
            <v>-1.0846882910890549E-2</v>
          </cell>
          <cell r="Q369">
            <v>1.3744009705722959E-3</v>
          </cell>
          <cell r="R369">
            <v>2.2038745740871235E-3</v>
          </cell>
          <cell r="S369">
            <v>9.2843235135716996E-3</v>
          </cell>
        </row>
        <row r="370">
          <cell r="A370">
            <v>45777</v>
          </cell>
          <cell r="B370">
            <v>14.345599999999999</v>
          </cell>
          <cell r="C370">
            <v>11.139200000000001</v>
          </cell>
          <cell r="D370">
            <v>11.3718</v>
          </cell>
          <cell r="E370">
            <v>8.4055</v>
          </cell>
          <cell r="F370">
            <v>17.8582</v>
          </cell>
          <cell r="G370">
            <v>13.367599999999999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4.7459651181493891E-3</v>
          </cell>
          <cell r="O370">
            <v>-2.8156542750378932E-4</v>
          </cell>
          <cell r="P370">
            <v>-8.7117404764591906E-3</v>
          </cell>
          <cell r="Q370">
            <v>8.1816157240737657E-4</v>
          </cell>
          <cell r="R370">
            <v>2.6636298822570836E-3</v>
          </cell>
          <cell r="S370">
            <v>8.884790485282075E-3</v>
          </cell>
        </row>
        <row r="371">
          <cell r="A371">
            <v>45808</v>
          </cell>
          <cell r="B371">
            <v>14.5648</v>
          </cell>
          <cell r="C371">
            <v>12.286</v>
          </cell>
          <cell r="D371">
            <v>11.1137</v>
          </cell>
          <cell r="E371">
            <v>8.6524999999999999</v>
          </cell>
          <cell r="F371">
            <v>16.981200000000001</v>
          </cell>
          <cell r="G371">
            <v>13.402200000000001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6.1149444347221053E-3</v>
          </cell>
          <cell r="O371">
            <v>9.7631873772189154E-3</v>
          </cell>
          <cell r="P371">
            <v>-9.2405067522032171E-3</v>
          </cell>
          <cell r="Q371">
            <v>2.4562460771865701E-3</v>
          </cell>
          <cell r="R371">
            <v>-4.5179010472479672E-3</v>
          </cell>
          <cell r="S371">
            <v>8.1192645412378715E-3</v>
          </cell>
        </row>
        <row r="372">
          <cell r="A372">
            <v>45838</v>
          </cell>
          <cell r="B372">
            <v>14.508699999999999</v>
          </cell>
          <cell r="C372">
            <v>12.2844</v>
          </cell>
          <cell r="D372">
            <v>11.105399999999999</v>
          </cell>
          <cell r="E372">
            <v>8.6219000000000001</v>
          </cell>
          <cell r="F372">
            <v>16.981100000000001</v>
          </cell>
          <cell r="G372">
            <v>13.386200000000001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4.8498381779903885E-3</v>
          </cell>
          <cell r="O372">
            <v>8.4228061110444771E-3</v>
          </cell>
          <cell r="P372">
            <v>-7.437435490222786E-3</v>
          </cell>
          <cell r="Q372">
            <v>1.4366634295100945E-3</v>
          </cell>
          <cell r="R372">
            <v>-3.087463381508435E-3</v>
          </cell>
          <cell r="S372">
            <v>6.9372173140354043E-3</v>
          </cell>
        </row>
        <row r="373">
          <cell r="A373">
            <v>45869</v>
          </cell>
          <cell r="B373">
            <v>14.508699999999999</v>
          </cell>
          <cell r="C373">
            <v>12.065899999999999</v>
          </cell>
          <cell r="D373">
            <v>11.6004</v>
          </cell>
          <cell r="E373">
            <v>8.6125000000000007</v>
          </cell>
          <cell r="F373">
            <v>18.765899999999998</v>
          </cell>
          <cell r="G373">
            <v>13.3963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4.1921561229646895E-3</v>
          </cell>
          <cell r="O373">
            <v>5.2920932536303592E-3</v>
          </cell>
          <cell r="P373">
            <v>-1.4904424302006269E-3</v>
          </cell>
          <cell r="Q373">
            <v>7.1569812398443846E-4</v>
          </cell>
          <cell r="R373">
            <v>1.3826181147394437E-2</v>
          </cell>
          <cell r="S373">
            <v>6.0691506345184011E-3</v>
          </cell>
        </row>
        <row r="374">
          <cell r="A374">
            <v>45900</v>
          </cell>
          <cell r="B374">
            <v>14.629799999999999</v>
          </cell>
          <cell r="C374">
            <v>11.7629</v>
          </cell>
          <cell r="D374">
            <v>12.0009</v>
          </cell>
          <cell r="E374">
            <v>8.5632999999999999</v>
          </cell>
          <cell r="F374">
            <v>18.448899999999998</v>
          </cell>
          <cell r="G374">
            <v>13.367800000000001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4.6433630956043892E-3</v>
          </cell>
          <cell r="O374">
            <v>1.729699617695637E-3</v>
          </cell>
          <cell r="P374">
            <v>3.0178278458628505E-3</v>
          </cell>
          <cell r="Q374">
            <v>-2.7292914844920799E-4</v>
          </cell>
          <cell r="R374">
            <v>1.0137377935540037E-2</v>
          </cell>
          <cell r="S374">
            <v>4.9052891298942032E-3</v>
          </cell>
        </row>
        <row r="375">
          <cell r="A375">
            <v>45930</v>
          </cell>
          <cell r="B375">
            <v>14.5867</v>
          </cell>
          <cell r="C375">
            <v>11.7676</v>
          </cell>
          <cell r="D375">
            <v>11.915100000000001</v>
          </cell>
          <cell r="E375">
            <v>8.5594000000000001</v>
          </cell>
          <cell r="F375">
            <v>18.3931</v>
          </cell>
          <cell r="G375">
            <v>13.289899999999999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3.5585156096280988E-3</v>
          </cell>
          <cell r="O375">
            <v>1.2728338690924268E-3</v>
          </cell>
          <cell r="P375">
            <v>2.6993783117173465E-3</v>
          </cell>
          <cell r="Q375">
            <v>-7.4150805362656054E-4</v>
          </cell>
          <cell r="R375">
            <v>9.0928205792090103E-3</v>
          </cell>
          <cell r="S375">
            <v>3.4063196425939777E-3</v>
          </cell>
        </row>
        <row r="376">
          <cell r="A376">
            <v>45961</v>
          </cell>
          <cell r="B376">
            <v>14.587899999999999</v>
          </cell>
          <cell r="C376">
            <v>11.7675</v>
          </cell>
          <cell r="D376">
            <v>11.9147</v>
          </cell>
          <cell r="E376">
            <v>8.5577000000000005</v>
          </cell>
          <cell r="F376">
            <v>18.392099999999999</v>
          </cell>
          <cell r="G376">
            <v>13.259399999999999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2.9656103399891796E-3</v>
          </cell>
          <cell r="O376">
            <v>8.148996528577968E-4</v>
          </cell>
          <cell r="P376">
            <v>3.1503716751462817E-3</v>
          </cell>
          <cell r="Q376">
            <v>-1.128287553464844E-3</v>
          </cell>
          <cell r="R376">
            <v>8.5783305394391725E-3</v>
          </cell>
          <cell r="S376">
            <v>2.4763936203455118E-3</v>
          </cell>
        </row>
        <row r="377">
          <cell r="A377">
            <v>45991</v>
          </cell>
          <cell r="B377">
            <v>15.145099999999999</v>
          </cell>
          <cell r="C377">
            <v>12.0129</v>
          </cell>
          <cell r="D377">
            <v>11.7318</v>
          </cell>
          <cell r="E377">
            <v>8.76</v>
          </cell>
          <cell r="F377">
            <v>17.5932</v>
          </cell>
          <cell r="G377">
            <v>13.415699999999999</v>
          </cell>
          <cell r="H377">
            <v>14.399987944425019</v>
          </cell>
          <cell r="I377">
            <v>11.74564815183578</v>
          </cell>
          <cell r="J377">
            <v>11.62890654873086</v>
          </cell>
          <cell r="K377">
            <v>8.7264939867191185</v>
          </cell>
          <cell r="L377">
            <v>17.486794972790261</v>
          </cell>
          <cell r="M377">
            <v>13.078431801861759</v>
          </cell>
          <cell r="N377">
            <v>7.4511205557497998E-3</v>
          </cell>
          <cell r="O377">
            <v>2.6725184816421966E-3</v>
          </cell>
          <cell r="P377">
            <v>1.0289345126913928E-3</v>
          </cell>
          <cell r="Q377">
            <v>3.3506013280881319E-4</v>
          </cell>
          <cell r="R377">
            <v>1.06405027209739E-3</v>
          </cell>
          <cell r="S377">
            <v>3.3726819813823996E-3</v>
          </cell>
        </row>
        <row r="378">
          <cell r="A378">
            <v>46022</v>
          </cell>
          <cell r="B378">
            <v>14.9956</v>
          </cell>
          <cell r="C378">
            <v>12</v>
          </cell>
          <cell r="D378">
            <v>11.7324</v>
          </cell>
          <cell r="E378">
            <v>8.7560000000000002</v>
          </cell>
          <cell r="F378">
            <v>17.5932</v>
          </cell>
          <cell r="G378">
            <v>13.4056</v>
          </cell>
          <cell r="H378">
            <v>14.495126684391909</v>
          </cell>
          <cell r="I378">
            <v>11.816946932320599</v>
          </cell>
          <cell r="J378">
            <v>11.44539021780138</v>
          </cell>
          <cell r="K378">
            <v>8.7759002576416911</v>
          </cell>
          <cell r="L378">
            <v>17.428539249907349</v>
          </cell>
          <cell r="M378">
            <v>13.12342704060752</v>
          </cell>
          <cell r="N378">
            <v>5.0047331560809025E-3</v>
          </cell>
          <cell r="O378">
            <v>1.8305306767940088E-3</v>
          </cell>
          <cell r="P378">
            <v>2.8700978219861994E-3</v>
          </cell>
          <cell r="Q378">
            <v>-1.9900257641690899E-4</v>
          </cell>
          <cell r="R378">
            <v>1.6466075009265069E-3</v>
          </cell>
          <cell r="S378">
            <v>2.8217295939247933E-3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6.742</v>
          </cell>
          <cell r="C15" t="e">
            <v>#N/A</v>
          </cell>
          <cell r="D15" t="e">
            <v>#N/A</v>
          </cell>
          <cell r="E15">
            <v>0.4869</v>
          </cell>
          <cell r="F15">
            <v>12.770899999999999</v>
          </cell>
          <cell r="G15" t="e">
            <v>#N/A</v>
          </cell>
        </row>
        <row r="16">
          <cell r="A16">
            <v>35003</v>
          </cell>
          <cell r="B16">
            <v>6.7125000000000004</v>
          </cell>
          <cell r="C16" t="e">
            <v>#N/A</v>
          </cell>
          <cell r="D16" t="e">
            <v>#N/A</v>
          </cell>
          <cell r="E16">
            <v>0.48649999999999999</v>
          </cell>
          <cell r="F16" t="str">
            <v>#N/A N/A</v>
          </cell>
          <cell r="G16" t="e">
            <v>#N/A</v>
          </cell>
        </row>
        <row r="17">
          <cell r="A17">
            <v>35033</v>
          </cell>
          <cell r="B17">
            <v>6.6763000000000003</v>
          </cell>
          <cell r="C17" t="e">
            <v>#N/A</v>
          </cell>
          <cell r="D17" t="e">
            <v>#N/A</v>
          </cell>
          <cell r="E17">
            <v>0.4879</v>
          </cell>
          <cell r="F17" t="str">
            <v>#N/A N/A</v>
          </cell>
          <cell r="G17" t="e">
            <v>#N/A</v>
          </cell>
        </row>
        <row r="18">
          <cell r="A18">
            <v>35064</v>
          </cell>
          <cell r="B18">
            <v>6.6199000000000003</v>
          </cell>
          <cell r="C18" t="e">
            <v>#N/A</v>
          </cell>
          <cell r="D18" t="e">
            <v>#N/A</v>
          </cell>
          <cell r="E18">
            <v>0.49059999999999998</v>
          </cell>
          <cell r="F18" t="str">
            <v>#N/A N/A</v>
          </cell>
          <cell r="G18" t="e">
            <v>#N/A</v>
          </cell>
        </row>
        <row r="19">
          <cell r="A19">
            <v>35095</v>
          </cell>
          <cell r="B19">
            <v>6.6596000000000002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</row>
        <row r="20">
          <cell r="A20">
            <v>35124</v>
          </cell>
          <cell r="B20">
            <v>6.6600999999999999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35155</v>
          </cell>
          <cell r="B21">
            <v>6.2572999999999999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12.805300000000001</v>
          </cell>
          <cell r="G21" t="e">
            <v>#N/A</v>
          </cell>
        </row>
        <row r="22">
          <cell r="A22">
            <v>35185</v>
          </cell>
          <cell r="B22">
            <v>6.1646000000000001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</row>
        <row r="23">
          <cell r="A23">
            <v>35216</v>
          </cell>
          <cell r="B23">
            <v>6.4275000000000002</v>
          </cell>
          <cell r="C23" t="e">
            <v>#N/A</v>
          </cell>
          <cell r="D23" t="e">
            <v>#N/A</v>
          </cell>
          <cell r="E23">
            <v>0.69930000000000003</v>
          </cell>
          <cell r="F23">
            <v>16.108799999999999</v>
          </cell>
          <cell r="G23" t="e">
            <v>#N/A</v>
          </cell>
        </row>
        <row r="24">
          <cell r="A24">
            <v>35246</v>
          </cell>
          <cell r="B24">
            <v>6.3952999999999998</v>
          </cell>
          <cell r="C24" t="e">
            <v>#N/A</v>
          </cell>
          <cell r="D24" t="e">
            <v>#N/A</v>
          </cell>
          <cell r="E24">
            <v>0.59860000000000002</v>
          </cell>
          <cell r="F24">
            <v>16.002800000000001</v>
          </cell>
          <cell r="G24" t="e">
            <v>#N/A</v>
          </cell>
        </row>
        <row r="25">
          <cell r="A25">
            <v>35277</v>
          </cell>
          <cell r="B25">
            <v>6.3971</v>
          </cell>
          <cell r="C25" t="e">
            <v>#N/A</v>
          </cell>
          <cell r="D25" t="e">
            <v>#N/A</v>
          </cell>
          <cell r="E25">
            <v>0.58889999999999998</v>
          </cell>
          <cell r="F25">
            <v>14.360099999999999</v>
          </cell>
          <cell r="G25" t="e">
            <v>#N/A</v>
          </cell>
        </row>
        <row r="26">
          <cell r="A26">
            <v>35308</v>
          </cell>
          <cell r="B26">
            <v>6.6425999999999998</v>
          </cell>
          <cell r="C26" t="e">
            <v>#N/A</v>
          </cell>
          <cell r="D26" t="e">
            <v>#N/A</v>
          </cell>
          <cell r="E26">
            <v>0.58899999999999997</v>
          </cell>
          <cell r="F26">
            <v>12.707599999999999</v>
          </cell>
          <cell r="G26" t="e">
            <v>#N/A</v>
          </cell>
        </row>
        <row r="27">
          <cell r="A27">
            <v>35338</v>
          </cell>
          <cell r="B27">
            <v>6.5941999999999998</v>
          </cell>
          <cell r="C27" t="e">
            <v>#N/A</v>
          </cell>
          <cell r="D27" t="e">
            <v>#N/A</v>
          </cell>
          <cell r="E27">
            <v>0.58889999999999998</v>
          </cell>
          <cell r="F27">
            <v>11.9024</v>
          </cell>
          <cell r="G27" t="e">
            <v>#N/A</v>
          </cell>
        </row>
        <row r="28">
          <cell r="A28">
            <v>35369</v>
          </cell>
          <cell r="B28">
            <v>6.6172000000000004</v>
          </cell>
          <cell r="C28" t="e">
            <v>#N/A</v>
          </cell>
          <cell r="D28" t="e">
            <v>#N/A</v>
          </cell>
          <cell r="E28">
            <v>0.58860000000000001</v>
          </cell>
          <cell r="F28" t="str">
            <v>#N/A N/A</v>
          </cell>
          <cell r="G28" t="e">
            <v>#N/A</v>
          </cell>
        </row>
        <row r="29">
          <cell r="A29">
            <v>35399</v>
          </cell>
          <cell r="B29">
            <v>6.8994</v>
          </cell>
          <cell r="C29" t="e">
            <v>#N/A</v>
          </cell>
          <cell r="D29" t="e">
            <v>#N/A</v>
          </cell>
          <cell r="E29">
            <v>0.59079999999999999</v>
          </cell>
          <cell r="F29" t="str">
            <v>#N/A N/A</v>
          </cell>
          <cell r="G29" t="e">
            <v>#N/A</v>
          </cell>
        </row>
        <row r="30">
          <cell r="A30">
            <v>35430</v>
          </cell>
          <cell r="B30">
            <v>6.8288000000000002</v>
          </cell>
          <cell r="C30" t="e">
            <v>#N/A</v>
          </cell>
          <cell r="D30" t="e">
            <v>#N/A</v>
          </cell>
          <cell r="E30">
            <v>0.59719999999999995</v>
          </cell>
          <cell r="F30" t="str">
            <v>#N/A N/A</v>
          </cell>
          <cell r="G30" t="e">
            <v>#N/A</v>
          </cell>
        </row>
        <row r="31">
          <cell r="A31">
            <v>35461</v>
          </cell>
          <cell r="B31">
            <v>6.8388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</row>
        <row r="32">
          <cell r="A32">
            <v>35489</v>
          </cell>
          <cell r="B32">
            <v>6.8441999999999998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35520</v>
          </cell>
          <cell r="B33">
            <v>7.2138999999999998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11.9443</v>
          </cell>
          <cell r="G33" t="e">
            <v>#N/A</v>
          </cell>
        </row>
        <row r="34">
          <cell r="A34">
            <v>35550</v>
          </cell>
          <cell r="B34">
            <v>7.1005000000000003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</row>
        <row r="35">
          <cell r="A35">
            <v>35581</v>
          </cell>
          <cell r="B35">
            <v>7.2417999999999996</v>
          </cell>
          <cell r="C35" t="e">
            <v>#N/A</v>
          </cell>
          <cell r="D35" t="e">
            <v>#N/A</v>
          </cell>
          <cell r="E35">
            <v>0.92269999999999996</v>
          </cell>
          <cell r="F35">
            <v>13.287000000000001</v>
          </cell>
          <cell r="G35" t="e">
            <v>#N/A</v>
          </cell>
        </row>
        <row r="36">
          <cell r="A36">
            <v>35611</v>
          </cell>
          <cell r="B36">
            <v>7.1940999999999997</v>
          </cell>
          <cell r="C36" t="e">
            <v>#N/A</v>
          </cell>
          <cell r="D36" t="e">
            <v>#N/A</v>
          </cell>
          <cell r="E36">
            <v>0.89649999999999996</v>
          </cell>
          <cell r="F36">
            <v>12.532999999999999</v>
          </cell>
          <cell r="G36" t="e">
            <v>#N/A</v>
          </cell>
        </row>
        <row r="37">
          <cell r="A37">
            <v>35642</v>
          </cell>
          <cell r="B37">
            <v>7.1432000000000002</v>
          </cell>
          <cell r="C37" t="e">
            <v>#N/A</v>
          </cell>
          <cell r="D37" t="e">
            <v>#N/A</v>
          </cell>
          <cell r="E37">
            <v>0.89570000000000005</v>
          </cell>
          <cell r="F37">
            <v>12.293200000000001</v>
          </cell>
          <cell r="G37" t="e">
            <v>#N/A</v>
          </cell>
        </row>
        <row r="38">
          <cell r="A38">
            <v>35673</v>
          </cell>
          <cell r="B38">
            <v>7.3808999999999996</v>
          </cell>
          <cell r="C38" t="e">
            <v>#N/A</v>
          </cell>
          <cell r="D38" t="e">
            <v>#N/A</v>
          </cell>
          <cell r="E38">
            <v>0.89670000000000005</v>
          </cell>
          <cell r="F38">
            <v>11.5465</v>
          </cell>
          <cell r="G38" t="e">
            <v>#N/A</v>
          </cell>
        </row>
        <row r="39">
          <cell r="A39">
            <v>35703</v>
          </cell>
          <cell r="B39">
            <v>7.2991999999999999</v>
          </cell>
          <cell r="C39" t="e">
            <v>#N/A</v>
          </cell>
          <cell r="D39" t="e">
            <v>#N/A</v>
          </cell>
          <cell r="E39">
            <v>0.89649999999999996</v>
          </cell>
          <cell r="F39">
            <v>10.853899999999999</v>
          </cell>
          <cell r="G39" t="e">
            <v>#N/A</v>
          </cell>
        </row>
        <row r="40">
          <cell r="A40">
            <v>35734</v>
          </cell>
          <cell r="B40">
            <v>7.2991999999999999</v>
          </cell>
          <cell r="C40" t="e">
            <v>#N/A</v>
          </cell>
          <cell r="D40" t="e">
            <v>#N/A</v>
          </cell>
          <cell r="E40">
            <v>0.8962</v>
          </cell>
          <cell r="F40" t="str">
            <v>#N/A N/A</v>
          </cell>
          <cell r="G40" t="e">
            <v>#N/A</v>
          </cell>
        </row>
        <row r="41">
          <cell r="A41">
            <v>35764</v>
          </cell>
          <cell r="B41">
            <v>7.4218000000000002</v>
          </cell>
          <cell r="C41" t="e">
            <v>#N/A</v>
          </cell>
          <cell r="D41" t="e">
            <v>#N/A</v>
          </cell>
          <cell r="E41">
            <v>0.89829999999999999</v>
          </cell>
          <cell r="F41" t="str">
            <v>#N/A N/A</v>
          </cell>
          <cell r="G41" t="e">
            <v>#N/A</v>
          </cell>
        </row>
        <row r="42">
          <cell r="A42">
            <v>35795</v>
          </cell>
          <cell r="B42">
            <v>7.3685</v>
          </cell>
          <cell r="C42" t="e">
            <v>#N/A</v>
          </cell>
          <cell r="D42" t="e">
            <v>#N/A</v>
          </cell>
          <cell r="E42">
            <v>0.90390000000000004</v>
          </cell>
          <cell r="F42" t="str">
            <v>#N/A N/A</v>
          </cell>
          <cell r="G42" t="e">
            <v>#N/A</v>
          </cell>
        </row>
        <row r="43">
          <cell r="A43">
            <v>35826</v>
          </cell>
          <cell r="B43">
            <v>7.3998999999999997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</row>
        <row r="44">
          <cell r="A44">
            <v>35854</v>
          </cell>
          <cell r="B44">
            <v>7.3971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35885</v>
          </cell>
          <cell r="B45">
            <v>7.5072999999999999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10.623699999999999</v>
          </cell>
          <cell r="G45" t="e">
            <v>#N/A</v>
          </cell>
        </row>
        <row r="46">
          <cell r="A46">
            <v>35915</v>
          </cell>
          <cell r="B46">
            <v>7.4554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</row>
        <row r="47">
          <cell r="A47">
            <v>35946</v>
          </cell>
          <cell r="B47">
            <v>7.3338999999999999</v>
          </cell>
          <cell r="C47" t="e">
            <v>#N/A</v>
          </cell>
          <cell r="D47" t="e">
            <v>#N/A</v>
          </cell>
          <cell r="E47">
            <v>0.20219999999999999</v>
          </cell>
          <cell r="F47">
            <v>15.9711</v>
          </cell>
          <cell r="G47" t="e">
            <v>#N/A</v>
          </cell>
        </row>
        <row r="48">
          <cell r="A48">
            <v>35976</v>
          </cell>
          <cell r="B48">
            <v>7.2374999999999998</v>
          </cell>
          <cell r="C48" t="e">
            <v>#N/A</v>
          </cell>
          <cell r="D48" t="e">
            <v>#N/A</v>
          </cell>
          <cell r="E48">
            <v>0.1249</v>
          </cell>
          <cell r="F48">
            <v>15.8949</v>
          </cell>
          <cell r="G48" t="e">
            <v>#N/A</v>
          </cell>
        </row>
        <row r="49">
          <cell r="A49">
            <v>36007</v>
          </cell>
          <cell r="B49">
            <v>7.1752000000000002</v>
          </cell>
          <cell r="C49" t="e">
            <v>#N/A</v>
          </cell>
          <cell r="D49" t="e">
            <v>#N/A</v>
          </cell>
          <cell r="E49">
            <v>0.12230000000000001</v>
          </cell>
          <cell r="F49" t="str">
            <v>#N/A N/A</v>
          </cell>
          <cell r="G49" t="e">
            <v>#N/A</v>
          </cell>
        </row>
        <row r="50">
          <cell r="A50">
            <v>36038</v>
          </cell>
          <cell r="B50">
            <v>7.7046999999999999</v>
          </cell>
          <cell r="C50" t="e">
            <v>#N/A</v>
          </cell>
          <cell r="D50" t="e">
            <v>#N/A</v>
          </cell>
          <cell r="E50">
            <v>0.12379999999999999</v>
          </cell>
          <cell r="F50">
            <v>12.3476</v>
          </cell>
          <cell r="G50" t="e">
            <v>#N/A</v>
          </cell>
        </row>
        <row r="51">
          <cell r="A51">
            <v>36068</v>
          </cell>
          <cell r="B51">
            <v>7.6157000000000004</v>
          </cell>
          <cell r="C51" t="e">
            <v>#N/A</v>
          </cell>
          <cell r="D51" t="e">
            <v>#N/A</v>
          </cell>
          <cell r="E51">
            <v>0.12330000000000001</v>
          </cell>
          <cell r="F51">
            <v>12.1281</v>
          </cell>
          <cell r="G51" t="e">
            <v>#N/A</v>
          </cell>
        </row>
        <row r="52">
          <cell r="A52">
            <v>36099</v>
          </cell>
          <cell r="B52">
            <v>7.6467000000000001</v>
          </cell>
          <cell r="C52" t="e">
            <v>#N/A</v>
          </cell>
          <cell r="D52" t="e">
            <v>#N/A</v>
          </cell>
          <cell r="E52">
            <v>0.1237</v>
          </cell>
          <cell r="F52" t="str">
            <v>#N/A N/A</v>
          </cell>
          <cell r="G52" t="e">
            <v>#N/A</v>
          </cell>
        </row>
        <row r="53">
          <cell r="A53">
            <v>36129</v>
          </cell>
          <cell r="B53">
            <v>7.5841000000000003</v>
          </cell>
          <cell r="C53" t="e">
            <v>#N/A</v>
          </cell>
          <cell r="D53" t="e">
            <v>#N/A</v>
          </cell>
          <cell r="E53">
            <v>0.1244</v>
          </cell>
          <cell r="F53" t="str">
            <v>#N/A N/A</v>
          </cell>
          <cell r="G53" t="e">
            <v>#N/A</v>
          </cell>
        </row>
        <row r="54">
          <cell r="A54">
            <v>36160</v>
          </cell>
          <cell r="B54">
            <v>7.5045000000000002</v>
          </cell>
          <cell r="C54" t="e">
            <v>#N/A</v>
          </cell>
          <cell r="D54" t="e">
            <v>#N/A</v>
          </cell>
          <cell r="E54">
            <v>0.13089999999999999</v>
          </cell>
          <cell r="F54" t="str">
            <v>#N/A N/A</v>
          </cell>
          <cell r="G54" t="e">
            <v>#N/A</v>
          </cell>
        </row>
        <row r="55">
          <cell r="A55">
            <v>36191</v>
          </cell>
          <cell r="B55">
            <v>7.5526999999999997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</row>
        <row r="56">
          <cell r="A56">
            <v>36219</v>
          </cell>
          <cell r="B56">
            <v>7.7526000000000002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6.4332000000000003</v>
          </cell>
          <cell r="G56" t="e">
            <v>#N/A</v>
          </cell>
        </row>
        <row r="57">
          <cell r="A57">
            <v>36250</v>
          </cell>
          <cell r="B57">
            <v>8.0451999999999995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7.8650000000000002</v>
          </cell>
          <cell r="G57" t="e">
            <v>#N/A</v>
          </cell>
        </row>
        <row r="58">
          <cell r="A58">
            <v>36280</v>
          </cell>
          <cell r="B58">
            <v>7.8981000000000003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</row>
        <row r="59">
          <cell r="A59">
            <v>36311</v>
          </cell>
          <cell r="B59">
            <v>7.7660999999999998</v>
          </cell>
          <cell r="C59" t="e">
            <v>#N/A</v>
          </cell>
          <cell r="D59" t="e">
            <v>#N/A</v>
          </cell>
          <cell r="E59">
            <v>-0.80030000000000001</v>
          </cell>
          <cell r="F59" t="str">
            <v>#N/A N/A</v>
          </cell>
          <cell r="G59" t="e">
            <v>#N/A</v>
          </cell>
        </row>
        <row r="60">
          <cell r="A60">
            <v>36341</v>
          </cell>
          <cell r="B60">
            <v>7.6585000000000001</v>
          </cell>
          <cell r="C60" t="e">
            <v>#N/A</v>
          </cell>
          <cell r="D60" t="e">
            <v>#N/A</v>
          </cell>
          <cell r="E60">
            <v>-0.85019999999999996</v>
          </cell>
          <cell r="F60">
            <v>9.7396999999999991</v>
          </cell>
          <cell r="G60" t="e">
            <v>#N/A</v>
          </cell>
        </row>
        <row r="61">
          <cell r="A61">
            <v>36372</v>
          </cell>
          <cell r="B61">
            <v>7.6262999999999996</v>
          </cell>
          <cell r="C61" t="e">
            <v>#N/A</v>
          </cell>
          <cell r="D61" t="e">
            <v>#N/A</v>
          </cell>
          <cell r="E61">
            <v>-0.83960000000000001</v>
          </cell>
          <cell r="F61" t="str">
            <v>#N/A N/A</v>
          </cell>
          <cell r="G61" t="e">
            <v>#N/A</v>
          </cell>
        </row>
        <row r="62">
          <cell r="A62">
            <v>36403</v>
          </cell>
          <cell r="B62">
            <v>7.6608000000000001</v>
          </cell>
          <cell r="C62" t="e">
            <v>#N/A</v>
          </cell>
          <cell r="D62" t="e">
            <v>#N/A</v>
          </cell>
          <cell r="E62">
            <v>-0.80610000000000004</v>
          </cell>
          <cell r="F62">
            <v>7.5724</v>
          </cell>
          <cell r="G62" t="e">
            <v>#N/A</v>
          </cell>
        </row>
        <row r="63">
          <cell r="A63">
            <v>36433</v>
          </cell>
          <cell r="B63">
            <v>7.5769000000000002</v>
          </cell>
          <cell r="C63" t="e">
            <v>#N/A</v>
          </cell>
          <cell r="D63" t="e">
            <v>#N/A</v>
          </cell>
          <cell r="E63">
            <v>-0.80559999999999998</v>
          </cell>
          <cell r="F63">
            <v>7.5563000000000002</v>
          </cell>
          <cell r="G63" t="e">
            <v>#N/A</v>
          </cell>
        </row>
        <row r="64">
          <cell r="A64">
            <v>36464</v>
          </cell>
          <cell r="B64">
            <v>7.4786000000000001</v>
          </cell>
          <cell r="C64" t="e">
            <v>#N/A</v>
          </cell>
          <cell r="D64" t="e">
            <v>#N/A</v>
          </cell>
          <cell r="E64">
            <v>-0.80489999999999995</v>
          </cell>
          <cell r="F64">
            <v>6.7298999999999998</v>
          </cell>
          <cell r="G64" t="e">
            <v>#N/A</v>
          </cell>
        </row>
        <row r="65">
          <cell r="A65">
            <v>36494</v>
          </cell>
          <cell r="B65">
            <v>7.7721999999999998</v>
          </cell>
          <cell r="C65" t="e">
            <v>#N/A</v>
          </cell>
          <cell r="D65" t="e">
            <v>#N/A</v>
          </cell>
          <cell r="E65">
            <v>-0.8034</v>
          </cell>
          <cell r="F65">
            <v>7.4039000000000001</v>
          </cell>
          <cell r="G65" t="e">
            <v>#N/A</v>
          </cell>
        </row>
        <row r="66">
          <cell r="A66">
            <v>36525</v>
          </cell>
          <cell r="B66">
            <v>7.6456</v>
          </cell>
          <cell r="C66" t="e">
            <v>#N/A</v>
          </cell>
          <cell r="D66" t="e">
            <v>#N/A</v>
          </cell>
          <cell r="E66">
            <v>-0.80259999999999998</v>
          </cell>
          <cell r="F66">
            <v>7.0495999999999999</v>
          </cell>
          <cell r="G66" t="e">
            <v>#N/A</v>
          </cell>
        </row>
        <row r="67">
          <cell r="A67">
            <v>36556</v>
          </cell>
          <cell r="B67">
            <v>7.6957000000000004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e">
            <v>#N/A</v>
          </cell>
        </row>
        <row r="68">
          <cell r="A68">
            <v>36585</v>
          </cell>
          <cell r="B68">
            <v>8.1437000000000008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 t="e">
            <v>#N/A</v>
          </cell>
        </row>
        <row r="69">
          <cell r="A69">
            <v>36616</v>
          </cell>
          <cell r="B69">
            <v>8.1031999999999993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8.7302</v>
          </cell>
          <cell r="G69" t="e">
            <v>#N/A</v>
          </cell>
        </row>
        <row r="70">
          <cell r="A70">
            <v>36646</v>
          </cell>
          <cell r="B70">
            <v>8.0032999999999994</v>
          </cell>
          <cell r="C70" t="e">
            <v>#N/A</v>
          </cell>
          <cell r="D70" t="e">
            <v>#N/A</v>
          </cell>
          <cell r="E70">
            <v>0.58250000000000002</v>
          </cell>
          <cell r="F70">
            <v>19.234000000000002</v>
          </cell>
          <cell r="G70" t="e">
            <v>#N/A</v>
          </cell>
        </row>
        <row r="71">
          <cell r="A71">
            <v>36677</v>
          </cell>
          <cell r="B71">
            <v>8.3003999999999998</v>
          </cell>
          <cell r="C71" t="e">
            <v>#N/A</v>
          </cell>
          <cell r="D71" t="e">
            <v>#N/A</v>
          </cell>
          <cell r="E71">
            <v>0.40989999999999999</v>
          </cell>
          <cell r="F71">
            <v>18.392800000000001</v>
          </cell>
          <cell r="G71" t="e">
            <v>#N/A</v>
          </cell>
        </row>
        <row r="72">
          <cell r="A72">
            <v>36707</v>
          </cell>
          <cell r="B72">
            <v>8.2370000000000001</v>
          </cell>
          <cell r="C72" t="e">
            <v>#N/A</v>
          </cell>
          <cell r="D72" t="e">
            <v>#N/A</v>
          </cell>
          <cell r="E72">
            <v>0.35909999999999997</v>
          </cell>
          <cell r="F72">
            <v>18.115300000000001</v>
          </cell>
          <cell r="G72" t="e">
            <v>#N/A</v>
          </cell>
        </row>
        <row r="73">
          <cell r="A73">
            <v>36738</v>
          </cell>
          <cell r="B73">
            <v>8.2166999999999994</v>
          </cell>
          <cell r="C73" t="e">
            <v>#N/A</v>
          </cell>
          <cell r="D73" t="e">
            <v>#N/A</v>
          </cell>
          <cell r="E73">
            <v>0.37869999999999998</v>
          </cell>
          <cell r="F73">
            <v>17.991399999999999</v>
          </cell>
          <cell r="G73" t="e">
            <v>#N/A</v>
          </cell>
        </row>
        <row r="74">
          <cell r="A74">
            <v>36769</v>
          </cell>
          <cell r="B74">
            <v>8.2631999999999994</v>
          </cell>
          <cell r="C74" t="e">
            <v>#N/A</v>
          </cell>
          <cell r="D74" t="e">
            <v>#N/A</v>
          </cell>
          <cell r="E74">
            <v>0.38469999999999999</v>
          </cell>
          <cell r="F74">
            <v>25.397300000000001</v>
          </cell>
          <cell r="G74" t="e">
            <v>#N/A</v>
          </cell>
        </row>
        <row r="75">
          <cell r="A75">
            <v>36799</v>
          </cell>
          <cell r="B75">
            <v>8.1829000000000001</v>
          </cell>
          <cell r="C75" t="e">
            <v>#N/A</v>
          </cell>
          <cell r="D75" t="e">
            <v>#N/A</v>
          </cell>
          <cell r="E75">
            <v>0.38869999999999999</v>
          </cell>
          <cell r="F75">
            <v>21.079000000000001</v>
          </cell>
          <cell r="G75" t="e">
            <v>#N/A</v>
          </cell>
        </row>
        <row r="76">
          <cell r="A76">
            <v>36830</v>
          </cell>
          <cell r="B76">
            <v>8.1734000000000009</v>
          </cell>
          <cell r="C76" t="e">
            <v>#N/A</v>
          </cell>
          <cell r="D76" t="e">
            <v>#N/A</v>
          </cell>
          <cell r="E76">
            <v>0.38940000000000002</v>
          </cell>
          <cell r="F76">
            <v>21.081</v>
          </cell>
          <cell r="G76" t="e">
            <v>#N/A</v>
          </cell>
        </row>
        <row r="77">
          <cell r="A77">
            <v>36860</v>
          </cell>
          <cell r="B77">
            <v>8.1857000000000006</v>
          </cell>
          <cell r="C77" t="e">
            <v>#N/A</v>
          </cell>
          <cell r="D77" t="e">
            <v>#N/A</v>
          </cell>
          <cell r="E77">
            <v>1.3341000000000001</v>
          </cell>
          <cell r="F77">
            <v>21.543700000000001</v>
          </cell>
          <cell r="G77" t="e">
            <v>#N/A</v>
          </cell>
        </row>
        <row r="78">
          <cell r="A78">
            <v>36891</v>
          </cell>
          <cell r="B78">
            <v>8.1646000000000001</v>
          </cell>
          <cell r="C78" t="e">
            <v>#N/A</v>
          </cell>
          <cell r="D78" t="e">
            <v>#N/A</v>
          </cell>
          <cell r="E78">
            <v>1.3366</v>
          </cell>
          <cell r="F78">
            <v>21.402200000000001</v>
          </cell>
          <cell r="G78" t="e">
            <v>#N/A</v>
          </cell>
        </row>
        <row r="79">
          <cell r="A79">
            <v>36922</v>
          </cell>
          <cell r="B79">
            <v>8.1386000000000003</v>
          </cell>
          <cell r="C79" t="e">
            <v>#N/A</v>
          </cell>
          <cell r="D79" t="e">
            <v>#N/A</v>
          </cell>
          <cell r="E79">
            <v>1.3226</v>
          </cell>
          <cell r="F79">
            <v>21.3658</v>
          </cell>
          <cell r="G79" t="e">
            <v>#N/A</v>
          </cell>
        </row>
        <row r="80">
          <cell r="A80">
            <v>36950</v>
          </cell>
          <cell r="B80">
            <v>8.3694000000000006</v>
          </cell>
          <cell r="C80" t="e">
            <v>#N/A</v>
          </cell>
          <cell r="D80" t="e">
            <v>#N/A</v>
          </cell>
          <cell r="E80">
            <v>1.3052999999999999</v>
          </cell>
          <cell r="F80">
            <v>20.987100000000002</v>
          </cell>
          <cell r="G80" t="e">
            <v>#N/A</v>
          </cell>
        </row>
        <row r="81">
          <cell r="A81">
            <v>36981</v>
          </cell>
          <cell r="B81">
            <v>8.0287000000000006</v>
          </cell>
          <cell r="C81" t="e">
            <v>#N/A</v>
          </cell>
          <cell r="D81" t="e">
            <v>#N/A</v>
          </cell>
          <cell r="E81">
            <v>1.2848999999999999</v>
          </cell>
          <cell r="F81">
            <v>16.425999999999998</v>
          </cell>
          <cell r="G81" t="e">
            <v>#N/A</v>
          </cell>
        </row>
        <row r="82">
          <cell r="A82">
            <v>37011</v>
          </cell>
          <cell r="B82">
            <v>7.9535</v>
          </cell>
          <cell r="C82" t="e">
            <v>#N/A</v>
          </cell>
          <cell r="D82" t="e">
            <v>#N/A</v>
          </cell>
          <cell r="E82">
            <v>1.2514000000000001</v>
          </cell>
          <cell r="F82">
            <v>14.359500000000001</v>
          </cell>
          <cell r="G82" t="e">
            <v>#N/A</v>
          </cell>
        </row>
        <row r="83">
          <cell r="A83">
            <v>37042</v>
          </cell>
          <cell r="B83">
            <v>7.4328000000000003</v>
          </cell>
          <cell r="C83" t="e">
            <v>#N/A</v>
          </cell>
          <cell r="D83" t="e">
            <v>#N/A</v>
          </cell>
          <cell r="E83">
            <v>1.4331</v>
          </cell>
          <cell r="F83">
            <v>14.5344</v>
          </cell>
          <cell r="G83" t="e">
            <v>#N/A</v>
          </cell>
        </row>
        <row r="84">
          <cell r="A84">
            <v>37072</v>
          </cell>
          <cell r="B84">
            <v>7.3570000000000002</v>
          </cell>
          <cell r="C84" t="e">
            <v>#N/A</v>
          </cell>
          <cell r="D84" t="e">
            <v>#N/A</v>
          </cell>
          <cell r="E84">
            <v>1.4218</v>
          </cell>
          <cell r="F84">
            <v>14.4587</v>
          </cell>
          <cell r="G84" t="e">
            <v>#N/A</v>
          </cell>
        </row>
        <row r="85">
          <cell r="A85">
            <v>37103</v>
          </cell>
          <cell r="B85">
            <v>7.3547000000000002</v>
          </cell>
          <cell r="C85" t="e">
            <v>#N/A</v>
          </cell>
          <cell r="D85" t="e">
            <v>#N/A</v>
          </cell>
          <cell r="E85">
            <v>1.4226000000000001</v>
          </cell>
          <cell r="F85">
            <v>14.418900000000001</v>
          </cell>
          <cell r="G85" t="e">
            <v>#N/A</v>
          </cell>
        </row>
        <row r="86">
          <cell r="A86">
            <v>37134</v>
          </cell>
          <cell r="B86">
            <v>6.8402000000000003</v>
          </cell>
          <cell r="C86" t="e">
            <v>#N/A</v>
          </cell>
          <cell r="D86" t="e">
            <v>#N/A</v>
          </cell>
          <cell r="E86">
            <v>1.419</v>
          </cell>
          <cell r="F86">
            <v>12.4232</v>
          </cell>
          <cell r="G86">
            <v>8.9197000000000006</v>
          </cell>
        </row>
        <row r="87">
          <cell r="A87">
            <v>37164</v>
          </cell>
          <cell r="B87">
            <v>5.9782999999999999</v>
          </cell>
          <cell r="C87" t="e">
            <v>#N/A</v>
          </cell>
          <cell r="D87" t="e">
            <v>#N/A</v>
          </cell>
          <cell r="E87">
            <v>1.4201999999999999</v>
          </cell>
          <cell r="F87">
            <v>11.660299999999999</v>
          </cell>
          <cell r="G87">
            <v>9.0879999999999992</v>
          </cell>
        </row>
        <row r="88">
          <cell r="A88">
            <v>37195</v>
          </cell>
          <cell r="B88">
            <v>5.9649999999999999</v>
          </cell>
          <cell r="C88" t="e">
            <v>#N/A</v>
          </cell>
          <cell r="D88" t="e">
            <v>#N/A</v>
          </cell>
          <cell r="E88">
            <v>1.4134</v>
          </cell>
          <cell r="F88">
            <v>9.6133000000000006</v>
          </cell>
          <cell r="G88">
            <v>9.3294999999999995</v>
          </cell>
        </row>
        <row r="89">
          <cell r="A89">
            <v>37225</v>
          </cell>
          <cell r="B89">
            <v>6.1395999999999997</v>
          </cell>
          <cell r="C89" t="e">
            <v>#N/A</v>
          </cell>
          <cell r="D89" t="e">
            <v>#N/A</v>
          </cell>
          <cell r="E89">
            <v>1.1399999999999999</v>
          </cell>
          <cell r="F89">
            <v>11.207700000000001</v>
          </cell>
          <cell r="G89">
            <v>9.1758000000000006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6.5544000000000002</v>
          </cell>
          <cell r="C92">
            <v>2.3022</v>
          </cell>
          <cell r="D92">
            <v>6.7720000000000002</v>
          </cell>
          <cell r="E92">
            <v>1.0892999999999999</v>
          </cell>
          <cell r="F92">
            <v>11.2927</v>
          </cell>
          <cell r="G92">
            <v>7.0452000000000004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6.2220000000000004</v>
          </cell>
          <cell r="C93" t="e">
            <v>#N/A</v>
          </cell>
          <cell r="D93">
            <v>6.7720000000000002</v>
          </cell>
          <cell r="E93">
            <v>1.0676000000000001</v>
          </cell>
          <cell r="F93">
            <v>10.2652</v>
          </cell>
          <cell r="G93">
            <v>6.8505000000000003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6.2290999999999999</v>
          </cell>
          <cell r="C94">
            <v>2.3420999999999998</v>
          </cell>
          <cell r="D94" t="e">
            <v>#N/A</v>
          </cell>
          <cell r="E94">
            <v>1.0217000000000001</v>
          </cell>
          <cell r="F94">
            <v>8.4025999999999996</v>
          </cell>
          <cell r="G94">
            <v>6.5065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6.0115999999999996</v>
          </cell>
          <cell r="C95">
            <v>2.4367999999999999</v>
          </cell>
          <cell r="D95">
            <v>4.4711999999999996</v>
          </cell>
          <cell r="E95">
            <v>-0.41270000000000001</v>
          </cell>
          <cell r="F95">
            <v>9.3003999999999998</v>
          </cell>
          <cell r="G95">
            <v>6.45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5.9364999999999997</v>
          </cell>
          <cell r="C96">
            <v>2.4354</v>
          </cell>
          <cell r="D96">
            <v>4.4623999999999997</v>
          </cell>
          <cell r="E96">
            <v>-0.41</v>
          </cell>
          <cell r="F96">
            <v>9.0974000000000004</v>
          </cell>
          <cell r="G96">
            <v>6.4071999999999996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5.9478</v>
          </cell>
          <cell r="C97">
            <v>2.5388000000000002</v>
          </cell>
          <cell r="D97">
            <v>3.2538</v>
          </cell>
          <cell r="E97">
            <v>-0.43309999999999998</v>
          </cell>
          <cell r="F97">
            <v>9.1267999999999994</v>
          </cell>
          <cell r="G97">
            <v>6.3902999999999999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6.0327000000000002</v>
          </cell>
          <cell r="C98">
            <v>1.4314</v>
          </cell>
          <cell r="D98">
            <v>3.6331000000000002</v>
          </cell>
          <cell r="E98">
            <v>-0.41410000000000002</v>
          </cell>
          <cell r="F98">
            <v>12.316599999999999</v>
          </cell>
          <cell r="G98">
            <v>6.3712999999999997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5.9085000000000001</v>
          </cell>
          <cell r="C99">
            <v>1.1061000000000001</v>
          </cell>
          <cell r="D99">
            <v>5.4892000000000003</v>
          </cell>
          <cell r="E99">
            <v>-0.42470000000000002</v>
          </cell>
          <cell r="F99">
            <v>11.867599999999999</v>
          </cell>
          <cell r="G99">
            <v>6.7088000000000001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5.9965000000000002</v>
          </cell>
          <cell r="C100">
            <v>1.125</v>
          </cell>
          <cell r="D100">
            <v>5.5769000000000002</v>
          </cell>
          <cell r="E100">
            <v>-0.42470000000000002</v>
          </cell>
          <cell r="F100">
            <v>7.5046999999999997</v>
          </cell>
          <cell r="G100">
            <v>6.5423999999999998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6.1866000000000003</v>
          </cell>
          <cell r="C101">
            <v>1.0539000000000001</v>
          </cell>
          <cell r="D101">
            <v>3.6158000000000001</v>
          </cell>
          <cell r="E101">
            <v>-0.1</v>
          </cell>
          <cell r="F101">
            <v>8.4177</v>
          </cell>
          <cell r="G101">
            <v>6.5491999999999999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6.1581000000000001</v>
          </cell>
          <cell r="C102">
            <v>1.0821000000000001</v>
          </cell>
          <cell r="D102">
            <v>3.6515</v>
          </cell>
          <cell r="E102">
            <v>-0.20549999999999999</v>
          </cell>
          <cell r="F102">
            <v>8.4282000000000004</v>
          </cell>
          <cell r="G102">
            <v>6.5465999999999998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6.3651</v>
          </cell>
          <cell r="C103">
            <v>1.071</v>
          </cell>
          <cell r="D103">
            <v>3.6837</v>
          </cell>
          <cell r="E103">
            <v>-0.193</v>
          </cell>
          <cell r="F103">
            <v>8.4591999999999992</v>
          </cell>
          <cell r="G103">
            <v>5.5820999999999996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7.8433999999999999</v>
          </cell>
          <cell r="C104">
            <v>0.87250000000000005</v>
          </cell>
          <cell r="D104">
            <v>4.3662999999999998</v>
          </cell>
          <cell r="E104">
            <v>-0.15759999999999999</v>
          </cell>
          <cell r="F104">
            <v>12.196899999999999</v>
          </cell>
          <cell r="G104">
            <v>5.6041999999999996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7.3994</v>
          </cell>
          <cell r="C105">
            <v>2.4348000000000001</v>
          </cell>
          <cell r="D105">
            <v>4.2183000000000002</v>
          </cell>
          <cell r="E105">
            <v>-0.153</v>
          </cell>
          <cell r="F105">
            <v>11.5185</v>
          </cell>
          <cell r="G105">
            <v>5.4709000000000003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7.2995000000000001</v>
          </cell>
          <cell r="C106">
            <v>2.3639000000000001</v>
          </cell>
          <cell r="D106">
            <v>6.3281000000000001</v>
          </cell>
          <cell r="E106">
            <v>-0.15479999999999999</v>
          </cell>
          <cell r="F106">
            <v>10.297599999999999</v>
          </cell>
          <cell r="G106">
            <v>5.1276999999999999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6.5613000000000001</v>
          </cell>
          <cell r="C107">
            <v>1.1204000000000001</v>
          </cell>
          <cell r="D107">
            <v>4.7676999999999996</v>
          </cell>
          <cell r="E107">
            <v>0.77690000000000003</v>
          </cell>
          <cell r="F107">
            <v>12.0044</v>
          </cell>
          <cell r="G107">
            <v>5.3087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6.5458999999999996</v>
          </cell>
          <cell r="C108">
            <v>1.0458000000000001</v>
          </cell>
          <cell r="D108">
            <v>3.7</v>
          </cell>
          <cell r="E108">
            <v>0.7792</v>
          </cell>
          <cell r="F108">
            <v>12.0059</v>
          </cell>
          <cell r="G108">
            <v>5.2903000000000002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6.5496999999999996</v>
          </cell>
          <cell r="C109">
            <v>1.0573999999999999</v>
          </cell>
          <cell r="D109">
            <v>2.6442999999999999</v>
          </cell>
          <cell r="E109">
            <v>0.78369999999999995</v>
          </cell>
          <cell r="F109">
            <v>12.0053</v>
          </cell>
          <cell r="G109">
            <v>5.2873999999999999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7.5487000000000002</v>
          </cell>
          <cell r="C110">
            <v>3.5169000000000001</v>
          </cell>
          <cell r="D110">
            <v>3.3283</v>
          </cell>
          <cell r="E110">
            <v>0.8054</v>
          </cell>
          <cell r="F110">
            <v>11.441599999999999</v>
          </cell>
          <cell r="G110">
            <v>6.4649999999999999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7.2080000000000002</v>
          </cell>
          <cell r="C111">
            <v>2.7631000000000001</v>
          </cell>
          <cell r="D111">
            <v>6.1238000000000001</v>
          </cell>
          <cell r="E111">
            <v>0.81359999999999999</v>
          </cell>
          <cell r="F111">
            <v>11.0336</v>
          </cell>
          <cell r="G111">
            <v>6.5862999999999996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7.1965000000000003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8.9652999999999992</v>
          </cell>
          <cell r="G112">
            <v>8.6338000000000008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7.5435999999999996</v>
          </cell>
          <cell r="C113">
            <v>3.1198999999999999</v>
          </cell>
          <cell r="D113">
            <v>2.7810000000000001</v>
          </cell>
          <cell r="E113">
            <v>1.3919999999999999</v>
          </cell>
          <cell r="F113">
            <v>10.3368</v>
          </cell>
          <cell r="G113">
            <v>8.4128000000000007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7.4695999999999998</v>
          </cell>
          <cell r="C114">
            <v>3.0872999999999999</v>
          </cell>
          <cell r="D114">
            <v>2.8645</v>
          </cell>
          <cell r="E114">
            <v>1.3398000000000001</v>
          </cell>
          <cell r="F114">
            <v>10.2872</v>
          </cell>
          <cell r="G114">
            <v>8.4251000000000005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7.4390999999999998</v>
          </cell>
          <cell r="C115">
            <v>2.9855</v>
          </cell>
          <cell r="D115">
            <v>2.9001999999999999</v>
          </cell>
          <cell r="E115">
            <v>1.3403</v>
          </cell>
          <cell r="F115">
            <v>10.441599999999999</v>
          </cell>
          <cell r="G115">
            <v>8.4513999999999996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8.1136999999999997</v>
          </cell>
          <cell r="C116">
            <v>2.8698000000000001</v>
          </cell>
          <cell r="D116">
            <v>3.4559000000000002</v>
          </cell>
          <cell r="E116">
            <v>1.3640000000000001</v>
          </cell>
          <cell r="F116">
            <v>12.698399999999999</v>
          </cell>
          <cell r="G116">
            <v>8.2212999999999994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8.1798000000000002</v>
          </cell>
          <cell r="C117">
            <v>4.0458999999999996</v>
          </cell>
          <cell r="D117">
            <v>4.0189000000000004</v>
          </cell>
          <cell r="E117">
            <v>1.3689</v>
          </cell>
          <cell r="F117">
            <v>9.3346</v>
          </cell>
          <cell r="G117">
            <v>8.4502000000000006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8.0752000000000006</v>
          </cell>
          <cell r="C118">
            <v>3.7229000000000001</v>
          </cell>
          <cell r="D118">
            <v>7.3042999999999996</v>
          </cell>
          <cell r="E118">
            <v>1.3736999999999999</v>
          </cell>
          <cell r="F118">
            <v>9.8836999999999993</v>
          </cell>
          <cell r="G118">
            <v>7.6829999999999998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8.4384999999999994</v>
          </cell>
          <cell r="C119">
            <v>4.2723000000000004</v>
          </cell>
          <cell r="D119">
            <v>5.0376000000000003</v>
          </cell>
          <cell r="E119">
            <v>2.6867999999999999</v>
          </cell>
          <cell r="F119">
            <v>11.333399999999999</v>
          </cell>
          <cell r="G119">
            <v>7.6196999999999999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8.3902000000000001</v>
          </cell>
          <cell r="C120">
            <v>4.1707999999999998</v>
          </cell>
          <cell r="D120">
            <v>4.9962</v>
          </cell>
          <cell r="E120">
            <v>2.6913</v>
          </cell>
          <cell r="F120">
            <v>11.279500000000001</v>
          </cell>
          <cell r="G120">
            <v>7.6295000000000002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8.3988999999999994</v>
          </cell>
          <cell r="C121">
            <v>4.2218999999999998</v>
          </cell>
          <cell r="D121">
            <v>5.6550000000000002</v>
          </cell>
          <cell r="E121">
            <v>2.6793999999999998</v>
          </cell>
          <cell r="F121">
            <v>11.303900000000001</v>
          </cell>
          <cell r="G121">
            <v>7.6246999999999998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8.5983999999999998</v>
          </cell>
          <cell r="C122">
            <v>5.2615999999999996</v>
          </cell>
          <cell r="D122">
            <v>5.5321999999999996</v>
          </cell>
          <cell r="E122">
            <v>2.4331</v>
          </cell>
          <cell r="F122">
            <v>12.101100000000001</v>
          </cell>
          <cell r="G122">
            <v>8.3968000000000007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8.5765999999999991</v>
          </cell>
          <cell r="C123">
            <v>4.9610000000000003</v>
          </cell>
          <cell r="D123">
            <v>7.7290000000000001</v>
          </cell>
          <cell r="E123">
            <v>2.4300999999999999</v>
          </cell>
          <cell r="F123">
            <v>11.629799999999999</v>
          </cell>
          <cell r="G123">
            <v>8.5862999999999996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8.5627999999999993</v>
          </cell>
          <cell r="C124">
            <v>4.9547999999999996</v>
          </cell>
          <cell r="D124">
            <v>7.7504999999999997</v>
          </cell>
          <cell r="E124">
            <v>3.1652</v>
          </cell>
          <cell r="F124">
            <v>11.472099999999999</v>
          </cell>
          <cell r="G124">
            <v>8.2993000000000006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8.5181000000000004</v>
          </cell>
          <cell r="C125">
            <v>5.4282000000000004</v>
          </cell>
          <cell r="D125">
            <v>6.2244000000000002</v>
          </cell>
          <cell r="E125">
            <v>2.7004000000000001</v>
          </cell>
          <cell r="F125">
            <v>12.1873</v>
          </cell>
          <cell r="G125">
            <v>8.3002000000000002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8.4715000000000007</v>
          </cell>
          <cell r="C126">
            <v>5.4317000000000002</v>
          </cell>
          <cell r="D126">
            <v>6.2355</v>
          </cell>
          <cell r="E126">
            <v>2.8542999999999998</v>
          </cell>
          <cell r="F126">
            <v>12.1854</v>
          </cell>
          <cell r="G126">
            <v>8.1922999999999995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8.4708000000000006</v>
          </cell>
          <cell r="C127">
            <v>5.4230999999999998</v>
          </cell>
          <cell r="D127">
            <v>6.2690000000000001</v>
          </cell>
          <cell r="E127">
            <v>2.7326999999999999</v>
          </cell>
          <cell r="F127">
            <v>12.1906</v>
          </cell>
          <cell r="G127">
            <v>8.5861999999999998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8.7937999999999992</v>
          </cell>
          <cell r="C128">
            <v>5.4066999999999998</v>
          </cell>
          <cell r="D128">
            <v>6.5157999999999996</v>
          </cell>
          <cell r="E128">
            <v>2.5663</v>
          </cell>
          <cell r="F128">
            <v>13.5932</v>
          </cell>
          <cell r="G128">
            <v>9.2584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8.3920999999999992</v>
          </cell>
          <cell r="C129">
            <v>5.8186999999999998</v>
          </cell>
          <cell r="D129">
            <v>7.9001000000000001</v>
          </cell>
          <cell r="E129">
            <v>2.5754000000000001</v>
          </cell>
          <cell r="F129">
            <v>13.102</v>
          </cell>
          <cell r="G129">
            <v>9.8747000000000007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8.2908000000000008</v>
          </cell>
          <cell r="C130">
            <v>5.8196000000000003</v>
          </cell>
          <cell r="D130">
            <v>7.7496</v>
          </cell>
          <cell r="E130">
            <v>2.9693000000000001</v>
          </cell>
          <cell r="F130">
            <v>13.6043</v>
          </cell>
          <cell r="G130">
            <v>8.3565000000000005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8.5785</v>
          </cell>
          <cell r="C131">
            <v>6.21</v>
          </cell>
          <cell r="D131">
            <v>6.4359000000000002</v>
          </cell>
          <cell r="E131">
            <v>2.7995999999999999</v>
          </cell>
          <cell r="F131">
            <v>14.165800000000001</v>
          </cell>
          <cell r="G131">
            <v>8.3910999999999998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8.532</v>
          </cell>
          <cell r="C132">
            <v>6.16</v>
          </cell>
          <cell r="D132">
            <v>6.4363999999999999</v>
          </cell>
          <cell r="E132">
            <v>2.8197999999999999</v>
          </cell>
          <cell r="F132">
            <v>14.1501</v>
          </cell>
          <cell r="G132">
            <v>8.4819999999999993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8.5370000000000008</v>
          </cell>
          <cell r="C133">
            <v>6.1555999999999997</v>
          </cell>
          <cell r="D133">
            <v>9.4641999999999999</v>
          </cell>
          <cell r="E133">
            <v>2.8157000000000001</v>
          </cell>
          <cell r="F133">
            <v>14.1386</v>
          </cell>
          <cell r="G133">
            <v>8.4451999999999998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8.7212999999999994</v>
          </cell>
          <cell r="C134">
            <v>6.2805</v>
          </cell>
          <cell r="D134">
            <v>9.1822999999999997</v>
          </cell>
          <cell r="E134">
            <v>3.5026000000000002</v>
          </cell>
          <cell r="F134">
            <v>15.1662</v>
          </cell>
          <cell r="G134">
            <v>13.1075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8.6470000000000002</v>
          </cell>
          <cell r="C135">
            <v>6.5940000000000003</v>
          </cell>
          <cell r="D135">
            <v>9.1937999999999995</v>
          </cell>
          <cell r="E135">
            <v>3.3195999999999999</v>
          </cell>
          <cell r="F135">
            <v>15.3185</v>
          </cell>
          <cell r="G135">
            <v>12.945399999999999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8.6128999999999998</v>
          </cell>
          <cell r="C136">
            <v>6.5968</v>
          </cell>
          <cell r="D136">
            <v>9.2143999999999995</v>
          </cell>
          <cell r="E136">
            <v>3.1732</v>
          </cell>
          <cell r="F136">
            <v>13.3108</v>
          </cell>
          <cell r="G136">
            <v>12.461600000000001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8.9019999999999992</v>
          </cell>
          <cell r="C137">
            <v>6.758</v>
          </cell>
          <cell r="D137">
            <v>7.9664999999999999</v>
          </cell>
          <cell r="E137">
            <v>3.3409</v>
          </cell>
          <cell r="F137">
            <v>13.486599999999999</v>
          </cell>
          <cell r="G137">
            <v>12.3886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8.8747000000000007</v>
          </cell>
          <cell r="C138">
            <v>6.7009999999999996</v>
          </cell>
          <cell r="D138">
            <v>8.0053000000000001</v>
          </cell>
          <cell r="E138">
            <v>3.343</v>
          </cell>
          <cell r="F138">
            <v>13.681900000000001</v>
          </cell>
          <cell r="G138">
            <v>12.388199999999999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8.7958999999999996</v>
          </cell>
          <cell r="C139">
            <v>6.7145999999999999</v>
          </cell>
          <cell r="D139">
            <v>7.2222999999999997</v>
          </cell>
          <cell r="E139">
            <v>3.3439000000000001</v>
          </cell>
          <cell r="F139">
            <v>14.004200000000001</v>
          </cell>
          <cell r="G139">
            <v>12.9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9.6904000000000003</v>
          </cell>
          <cell r="C140">
            <v>6.9404000000000003</v>
          </cell>
          <cell r="D140">
            <v>8.6989999999999998</v>
          </cell>
          <cell r="E140">
            <v>3.7081</v>
          </cell>
          <cell r="F140">
            <v>14.130100000000001</v>
          </cell>
          <cell r="G140">
            <v>12.4818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9.3893000000000004</v>
          </cell>
          <cell r="C141">
            <v>7.1047000000000002</v>
          </cell>
          <cell r="D141">
            <v>10.5892</v>
          </cell>
          <cell r="E141">
            <v>3.6989000000000001</v>
          </cell>
          <cell r="F141">
            <v>14.208299999999999</v>
          </cell>
          <cell r="G141">
            <v>12.5608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9.3622999999999994</v>
          </cell>
          <cell r="C142">
            <v>7.1235999999999997</v>
          </cell>
          <cell r="D142">
            <v>10.331899999999999</v>
          </cell>
          <cell r="E142">
            <v>3.6920000000000002</v>
          </cell>
          <cell r="F142">
            <v>14.4102</v>
          </cell>
          <cell r="G142">
            <v>10.273300000000001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9.6364000000000001</v>
          </cell>
          <cell r="C143">
            <v>7.3578000000000001</v>
          </cell>
          <cell r="D143">
            <v>9.9108999999999998</v>
          </cell>
          <cell r="E143">
            <v>4.0279999999999996</v>
          </cell>
          <cell r="F143">
            <v>14.474299999999999</v>
          </cell>
          <cell r="G143">
            <v>9.8223000000000003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9.3109000000000002</v>
          </cell>
          <cell r="C144">
            <v>7.4383999999999997</v>
          </cell>
          <cell r="D144">
            <v>9.8963000000000001</v>
          </cell>
          <cell r="E144">
            <v>3.9230999999999998</v>
          </cell>
          <cell r="F144">
            <v>14.4549</v>
          </cell>
          <cell r="G144">
            <v>9.7528000000000006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9.3080999999999996</v>
          </cell>
          <cell r="C145">
            <v>7.4421999999999997</v>
          </cell>
          <cell r="D145">
            <v>9.7461000000000002</v>
          </cell>
          <cell r="E145">
            <v>3.927</v>
          </cell>
          <cell r="F145">
            <v>15.29</v>
          </cell>
          <cell r="G145">
            <v>10.517799999999999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9.4891000000000005</v>
          </cell>
          <cell r="C146">
            <v>7.8299000000000003</v>
          </cell>
          <cell r="D146">
            <v>10.9625</v>
          </cell>
          <cell r="E146">
            <v>3.9882</v>
          </cell>
          <cell r="F146">
            <v>15.477499999999999</v>
          </cell>
          <cell r="G146">
            <v>10.449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9.4883000000000006</v>
          </cell>
          <cell r="C147">
            <v>7.8277000000000001</v>
          </cell>
          <cell r="D147">
            <v>10.605</v>
          </cell>
          <cell r="E147">
            <v>3.9727000000000001</v>
          </cell>
          <cell r="F147">
            <v>14.757899999999999</v>
          </cell>
          <cell r="G147">
            <v>10.297800000000001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9.4872999999999994</v>
          </cell>
          <cell r="C148">
            <v>7.8236999999999997</v>
          </cell>
          <cell r="D148">
            <v>10.343400000000001</v>
          </cell>
          <cell r="E148">
            <v>3.9687000000000001</v>
          </cell>
          <cell r="F148">
            <v>15.418100000000001</v>
          </cell>
          <cell r="G148">
            <v>10.244300000000001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9.7486999999999995</v>
          </cell>
          <cell r="C149">
            <v>7.9898999999999996</v>
          </cell>
          <cell r="D149">
            <v>10.8169</v>
          </cell>
          <cell r="E149">
            <v>3.7471999999999999</v>
          </cell>
          <cell r="F149">
            <v>15.387600000000001</v>
          </cell>
          <cell r="G149">
            <v>10.1911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9.7227999999999994</v>
          </cell>
          <cell r="C150">
            <v>8.0071999999999992</v>
          </cell>
          <cell r="D150">
            <v>10.8245</v>
          </cell>
          <cell r="E150">
            <v>3.7113999999999998</v>
          </cell>
          <cell r="F150">
            <v>15.3047</v>
          </cell>
          <cell r="G150">
            <v>10.186199999999999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9.7223000000000006</v>
          </cell>
          <cell r="C151">
            <v>8.0073000000000008</v>
          </cell>
          <cell r="D151">
            <v>11.811500000000001</v>
          </cell>
          <cell r="E151">
            <v>3.952</v>
          </cell>
          <cell r="F151">
            <v>16.0152</v>
          </cell>
          <cell r="G151">
            <v>10.391500000000001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1.6979329825320731E-3</v>
          </cell>
          <cell r="O151">
            <v>-3.5792628361405398E-3</v>
          </cell>
          <cell r="P151">
            <v>6.4790874804550036E-3</v>
          </cell>
          <cell r="Q151">
            <v>-2.4682362999906803E-3</v>
          </cell>
          <cell r="R151">
            <v>3.0452919321388096E-3</v>
          </cell>
          <cell r="S151">
            <v>-1.0180547789809858E-2</v>
          </cell>
        </row>
        <row r="152">
          <cell r="A152">
            <v>39141</v>
          </cell>
          <cell r="B152">
            <v>10.0852</v>
          </cell>
          <cell r="C152">
            <v>8.0067000000000004</v>
          </cell>
          <cell r="D152">
            <v>11.8474</v>
          </cell>
          <cell r="E152">
            <v>3.4754999999999998</v>
          </cell>
          <cell r="F152">
            <v>15.765700000000001</v>
          </cell>
          <cell r="G152">
            <v>10.220000000000001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4.1224564247136367E-3</v>
          </cell>
          <cell r="O152">
            <v>-4.2858547183887196E-3</v>
          </cell>
          <cell r="P152">
            <v>4.2521208810918591E-3</v>
          </cell>
          <cell r="Q152">
            <v>-6.9208079709008755E-3</v>
          </cell>
          <cell r="R152">
            <v>-5.8475254533775002E-4</v>
          </cell>
          <cell r="S152">
            <v>-1.0895636811299134E-2</v>
          </cell>
        </row>
        <row r="153">
          <cell r="A153">
            <v>39172</v>
          </cell>
          <cell r="B153">
            <v>9.9581</v>
          </cell>
          <cell r="C153">
            <v>8.0254999999999992</v>
          </cell>
          <cell r="D153">
            <v>11.7942</v>
          </cell>
          <cell r="E153">
            <v>3.4641999999999999</v>
          </cell>
          <cell r="F153">
            <v>15.938700000000001</v>
          </cell>
          <cell r="G153">
            <v>10.0845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1.9148897819108157E-3</v>
          </cell>
          <cell r="O153">
            <v>-4.70276861005706E-3</v>
          </cell>
          <cell r="P153">
            <v>1.4132559728304806E-3</v>
          </cell>
          <cell r="Q153">
            <v>-6.6917290035044012E-3</v>
          </cell>
          <cell r="R153">
            <v>-1.0899079676589096E-4</v>
          </cell>
          <cell r="S153">
            <v>-1.1269117008443671E-2</v>
          </cell>
        </row>
        <row r="154">
          <cell r="A154">
            <v>39202</v>
          </cell>
          <cell r="B154">
            <v>9.9594000000000005</v>
          </cell>
          <cell r="C154">
            <v>8.0233000000000008</v>
          </cell>
          <cell r="D154">
            <v>11.372</v>
          </cell>
          <cell r="E154">
            <v>3.4649999999999999</v>
          </cell>
          <cell r="F154">
            <v>16.039300000000001</v>
          </cell>
          <cell r="G154">
            <v>9.5258000000000003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1.0872090478825846E-3</v>
          </cell>
          <cell r="O154">
            <v>-5.2168859949696866E-3</v>
          </cell>
          <cell r="P154">
            <v>-4.3136759931405241E-3</v>
          </cell>
          <cell r="Q154">
            <v>-6.3330544685418835E-3</v>
          </cell>
          <cell r="R154">
            <v>-3.2856808356314106E-4</v>
          </cell>
          <cell r="S154">
            <v>-1.5266852717498391E-2</v>
          </cell>
        </row>
        <row r="155">
          <cell r="A155">
            <v>39233</v>
          </cell>
          <cell r="B155">
            <v>9.9867000000000008</v>
          </cell>
          <cell r="C155">
            <v>8.3687000000000005</v>
          </cell>
          <cell r="D155">
            <v>11.6088</v>
          </cell>
          <cell r="E155">
            <v>3.7595999999999998</v>
          </cell>
          <cell r="F155">
            <v>16.1525</v>
          </cell>
          <cell r="G155">
            <v>9.4822000000000006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5.7958301556640282E-4</v>
          </cell>
          <cell r="O155">
            <v>-2.5732913375633082E-3</v>
          </cell>
          <cell r="P155">
            <v>-3.478280244727845E-3</v>
          </cell>
          <cell r="Q155">
            <v>-3.3878018987499557E-3</v>
          </cell>
          <cell r="R155">
            <v>-3.8006763115070894E-4</v>
          </cell>
          <cell r="S155">
            <v>-1.4131559131337391E-2</v>
          </cell>
        </row>
        <row r="156">
          <cell r="A156">
            <v>39263</v>
          </cell>
          <cell r="B156">
            <v>9.9815000000000005</v>
          </cell>
          <cell r="C156">
            <v>8.3851999999999993</v>
          </cell>
          <cell r="D156">
            <v>11.623900000000001</v>
          </cell>
          <cell r="E156">
            <v>3.7471000000000001</v>
          </cell>
          <cell r="F156">
            <v>16.132300000000001</v>
          </cell>
          <cell r="G156">
            <v>9.4731000000000005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-1.5745607251790972E-4</v>
          </cell>
          <cell r="O156">
            <v>-3.1203247827542844E-3</v>
          </cell>
          <cell r="P156">
            <v>-4.6209483927676766E-3</v>
          </cell>
          <cell r="Q156">
            <v>-3.4681913649112551E-3</v>
          </cell>
          <cell r="R156">
            <v>-1.5717430129740251E-3</v>
          </cell>
          <cell r="S156">
            <v>-1.2720532510251204E-2</v>
          </cell>
        </row>
        <row r="157">
          <cell r="A157">
            <v>39294</v>
          </cell>
          <cell r="B157">
            <v>10.0101</v>
          </cell>
          <cell r="C157">
            <v>8.3327000000000009</v>
          </cell>
          <cell r="D157">
            <v>11.436199999999999</v>
          </cell>
          <cell r="E157">
            <v>3.7465000000000002</v>
          </cell>
          <cell r="F157">
            <v>16.9039</v>
          </cell>
          <cell r="G157">
            <v>11.333399999999999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-5.0806756165211909E-4</v>
          </cell>
          <cell r="O157">
            <v>-4.1829881819908012E-3</v>
          </cell>
          <cell r="P157">
            <v>-7.3758179043329616E-3</v>
          </cell>
          <cell r="Q157">
            <v>-3.4072831309813535E-3</v>
          </cell>
          <cell r="R157">
            <v>4.0450909457302228E-3</v>
          </cell>
          <cell r="S157">
            <v>4.9819392429884422E-3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11.3568</v>
          </cell>
          <cell r="E158">
            <v>3.8304999999999998</v>
          </cell>
          <cell r="F158">
            <v>17.4819</v>
          </cell>
          <cell r="G158">
            <v>11.543200000000001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-9.6036297522042349E-4</v>
          </cell>
          <cell r="O158">
            <v>-2.9970443527176194E-3</v>
          </cell>
          <cell r="P158">
            <v>-9.2896624678249756E-3</v>
          </cell>
          <cell r="Q158">
            <v>-2.581049862638185E-3</v>
          </cell>
          <cell r="R158">
            <v>7.3653056993923018E-3</v>
          </cell>
          <cell r="S158">
            <v>5.9911273034763826E-3</v>
          </cell>
        </row>
        <row r="159">
          <cell r="A159">
            <v>39355</v>
          </cell>
          <cell r="B159">
            <v>10.0212</v>
          </cell>
          <cell r="C159">
            <v>8.5373999999999999</v>
          </cell>
          <cell r="D159">
            <v>11.4717</v>
          </cell>
          <cell r="E159">
            <v>3.8361000000000001</v>
          </cell>
          <cell r="F159">
            <v>15.838100000000001</v>
          </cell>
          <cell r="G159">
            <v>11.572900000000001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-1.4429513484401468E-3</v>
          </cell>
          <cell r="O159">
            <v>-3.3840528818974746E-3</v>
          </cell>
          <cell r="P159">
            <v>-9.2037335875797596E-3</v>
          </cell>
          <cell r="Q159">
            <v>-2.5241166527211777E-3</v>
          </cell>
          <cell r="R159">
            <v>-9.2367228974043411E-3</v>
          </cell>
          <cell r="S159">
            <v>5.236786350236269E-3</v>
          </cell>
        </row>
        <row r="160">
          <cell r="A160">
            <v>39386</v>
          </cell>
          <cell r="B160">
            <v>10.0181</v>
          </cell>
          <cell r="C160">
            <v>8.5876000000000001</v>
          </cell>
          <cell r="D160">
            <v>11.440099999999999</v>
          </cell>
          <cell r="E160">
            <v>3.7517</v>
          </cell>
          <cell r="F160">
            <v>15.8916</v>
          </cell>
          <cell r="G160">
            <v>11.5618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-1.8851503292218474E-3</v>
          </cell>
          <cell r="O160">
            <v>-3.4296713458639516E-3</v>
          </cell>
          <cell r="P160">
            <v>-9.9816812780100864E-3</v>
          </cell>
          <cell r="Q160">
            <v>-3.245772479139064E-3</v>
          </cell>
          <cell r="R160">
            <v>-8.8484017282216606E-3</v>
          </cell>
          <cell r="S160">
            <v>4.1622414491934738E-3</v>
          </cell>
        </row>
        <row r="161">
          <cell r="A161">
            <v>39416</v>
          </cell>
          <cell r="B161">
            <v>9.7804000000000002</v>
          </cell>
          <cell r="C161">
            <v>9.0210000000000008</v>
          </cell>
          <cell r="D161">
            <v>11.443300000000001</v>
          </cell>
          <cell r="E161">
            <v>3.7517999999999998</v>
          </cell>
          <cell r="F161">
            <v>15.817</v>
          </cell>
          <cell r="G161">
            <v>11.295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-4.320575296662685E-3</v>
          </cell>
          <cell r="O161">
            <v>-7.5470746064745242E-5</v>
          </cell>
          <cell r="P161">
            <v>-1.0211376368069019E-2</v>
          </cell>
          <cell r="Q161">
            <v>-3.1114878523646494E-3</v>
          </cell>
          <cell r="R161">
            <v>-9.5670521375687649E-3</v>
          </cell>
          <cell r="S161">
            <v>9.3468438195092323E-4</v>
          </cell>
        </row>
        <row r="162">
          <cell r="A162">
            <v>39447</v>
          </cell>
          <cell r="B162">
            <v>9.8079999999999998</v>
          </cell>
          <cell r="C162">
            <v>8.9824000000000002</v>
          </cell>
          <cell r="D162">
            <v>11.4293</v>
          </cell>
          <cell r="E162">
            <v>3.6989999999999998</v>
          </cell>
          <cell r="F162">
            <v>15.8141</v>
          </cell>
          <cell r="G162">
            <v>11.256600000000001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-4.0960167677184071E-3</v>
          </cell>
          <cell r="O162">
            <v>-1.2751254362764542E-3</v>
          </cell>
          <cell r="P162">
            <v>-1.0485678449368319E-2</v>
          </cell>
          <cell r="Q162">
            <v>-3.4348281376279568E-3</v>
          </cell>
          <cell r="R162">
            <v>-9.4980896133991868E-3</v>
          </cell>
          <cell r="S162">
            <v>9.7736000424148984E-5</v>
          </cell>
        </row>
        <row r="163">
          <cell r="A163">
            <v>39478</v>
          </cell>
          <cell r="B163">
            <v>9.8076000000000008</v>
          </cell>
          <cell r="C163">
            <v>9.1539000000000001</v>
          </cell>
          <cell r="D163">
            <v>11.353</v>
          </cell>
          <cell r="E163">
            <v>3.7010000000000001</v>
          </cell>
          <cell r="F163">
            <v>16.687100000000001</v>
          </cell>
          <cell r="G163">
            <v>9.3610000000000007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-4.1132684541747011E-3</v>
          </cell>
          <cell r="O163">
            <v>-4.7306999610434273E-4</v>
          </cell>
          <cell r="P163">
            <v>-1.1012052071457709E-2</v>
          </cell>
          <cell r="Q163">
            <v>-3.2066814234538166E-3</v>
          </cell>
          <cell r="R163">
            <v>-1.75586504132756E-3</v>
          </cell>
          <cell r="S163">
            <v>-1.6937163841829968E-2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11.362299999999999</v>
          </cell>
          <cell r="E164">
            <v>3.9049</v>
          </cell>
          <cell r="F164">
            <v>17.636399999999998</v>
          </cell>
          <cell r="G164">
            <v>9.3925999999999998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-1.0768045650256948E-2</v>
          </cell>
          <cell r="Q164">
            <v>-1.21084640269832E-3</v>
          </cell>
          <cell r="R164">
            <v>5.8170199088408833E-3</v>
          </cell>
          <cell r="S164">
            <v>-1.4783277807751355E-2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11.1646</v>
          </cell>
          <cell r="E165">
            <v>3.9561000000000002</v>
          </cell>
          <cell r="F165">
            <v>17.7654</v>
          </cell>
          <cell r="G165">
            <v>10.620100000000001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-1.2796590397922856E-2</v>
          </cell>
          <cell r="Q165">
            <v>-7.8977490622212266E-4</v>
          </cell>
          <cell r="R165">
            <v>5.2915532156973203E-3</v>
          </cell>
          <cell r="S165">
            <v>-2.2669767393656494E-3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3.9218999999999999</v>
          </cell>
          <cell r="F166">
            <v>17.792400000000001</v>
          </cell>
          <cell r="G166">
            <v>10.5441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-1.2996949706877566E-2</v>
          </cell>
          <cell r="Q166">
            <v>-1.164374151686669E-3</v>
          </cell>
          <cell r="R166">
            <v>3.8835113337840001E-3</v>
          </cell>
          <cell r="S166">
            <v>-2.7258605871267783E-3</v>
          </cell>
        </row>
        <row r="167">
          <cell r="A167">
            <v>39599</v>
          </cell>
          <cell r="B167">
            <v>8.6260999999999992</v>
          </cell>
          <cell r="C167">
            <v>8.6636000000000006</v>
          </cell>
          <cell r="D167">
            <v>11.056100000000001</v>
          </cell>
          <cell r="E167">
            <v>3.6648000000000001</v>
          </cell>
          <cell r="F167">
            <v>17.746500000000001</v>
          </cell>
          <cell r="G167">
            <v>10.573700000000001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-1.179125827976943E-2</v>
          </cell>
          <cell r="O167">
            <v>-6.7376646932861385E-3</v>
          </cell>
          <cell r="P167">
            <v>-1.2704334198449877E-2</v>
          </cell>
          <cell r="Q167">
            <v>-3.4427071077138783E-3</v>
          </cell>
          <cell r="R167">
            <v>1.9935881812923385E-3</v>
          </cell>
          <cell r="S167">
            <v>-2.1783251469923749E-3</v>
          </cell>
        </row>
        <row r="168">
          <cell r="A168">
            <v>39629</v>
          </cell>
          <cell r="B168">
            <v>8.6286000000000005</v>
          </cell>
          <cell r="C168">
            <v>8.6663999999999994</v>
          </cell>
          <cell r="D168">
            <v>11.074999999999999</v>
          </cell>
          <cell r="E168">
            <v>3.6591999999999998</v>
          </cell>
          <cell r="F168">
            <v>17.6934</v>
          </cell>
          <cell r="G168">
            <v>10.686500000000001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-1.0450178090131211E-2</v>
          </cell>
          <cell r="O168">
            <v>-6.6178652515434064E-3</v>
          </cell>
          <cell r="P168">
            <v>-1.184451551888893E-2</v>
          </cell>
          <cell r="Q168">
            <v>-3.2084891521214319E-3</v>
          </cell>
          <cell r="R168">
            <v>3.1212867566111414E-4</v>
          </cell>
          <cell r="S168">
            <v>-7.84690351871582E-4</v>
          </cell>
        </row>
        <row r="169">
          <cell r="A169">
            <v>39660</v>
          </cell>
          <cell r="B169">
            <v>8.6258999999999997</v>
          </cell>
          <cell r="C169">
            <v>8.6651000000000007</v>
          </cell>
          <cell r="D169">
            <v>10.4231</v>
          </cell>
          <cell r="E169">
            <v>3.6640999999999999</v>
          </cell>
          <cell r="F169">
            <v>15.928800000000001</v>
          </cell>
          <cell r="G169">
            <v>12.562799999999999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-9.2339776523405349E-3</v>
          </cell>
          <cell r="O169">
            <v>-6.4969281228783697E-3</v>
          </cell>
          <cell r="P169">
            <v>-1.6739036702505122E-2</v>
          </cell>
          <cell r="Q169">
            <v>-2.8852964348477037E-3</v>
          </cell>
          <cell r="R169">
            <v>-1.6471800102032023E-2</v>
          </cell>
          <cell r="S169">
            <v>1.5634509179354286E-2</v>
          </cell>
        </row>
        <row r="170">
          <cell r="A170">
            <v>39691</v>
          </cell>
          <cell r="B170">
            <v>7.8952999999999998</v>
          </cell>
          <cell r="C170">
            <v>8.2256999999999998</v>
          </cell>
          <cell r="D170">
            <v>10.352399999999999</v>
          </cell>
          <cell r="E170">
            <v>3.4344000000000001</v>
          </cell>
          <cell r="F170">
            <v>15.834899999999999</v>
          </cell>
          <cell r="G170">
            <v>12.274699999999999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-1.4478847213685607E-2</v>
          </cell>
          <cell r="O170">
            <v>-1.0190015612840532E-2</v>
          </cell>
          <cell r="P170">
            <v>-1.6384505878335034E-2</v>
          </cell>
          <cell r="Q170">
            <v>-4.711918472511809E-3</v>
          </cell>
          <cell r="R170">
            <v>-1.6355220181248971E-2</v>
          </cell>
          <cell r="S170">
            <v>1.0964865878083464E-2</v>
          </cell>
        </row>
        <row r="171">
          <cell r="A171">
            <v>39721</v>
          </cell>
          <cell r="B171">
            <v>7.8940000000000001</v>
          </cell>
          <cell r="C171">
            <v>8.2486999999999995</v>
          </cell>
          <cell r="D171">
            <v>10.3453</v>
          </cell>
          <cell r="E171">
            <v>3.4209000000000001</v>
          </cell>
          <cell r="F171">
            <v>15.2036</v>
          </cell>
          <cell r="G171">
            <v>12.2502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-1.2567950222353517E-2</v>
          </cell>
          <cell r="O171">
            <v>-9.2923228512722927E-3</v>
          </cell>
          <cell r="P171">
            <v>-1.5081882207196333E-2</v>
          </cell>
          <cell r="Q171">
            <v>-4.3816926815533289E-3</v>
          </cell>
          <cell r="R171">
            <v>-2.0843439931533415E-2</v>
          </cell>
          <cell r="S171">
            <v>9.0812535137982844E-3</v>
          </cell>
        </row>
        <row r="172">
          <cell r="A172">
            <v>39752</v>
          </cell>
          <cell r="B172">
            <v>7.8932000000000002</v>
          </cell>
          <cell r="C172">
            <v>8.2226999999999997</v>
          </cell>
          <cell r="D172">
            <v>10.305099999999999</v>
          </cell>
          <cell r="E172">
            <v>3.3856000000000002</v>
          </cell>
          <cell r="F172">
            <v>15.0829</v>
          </cell>
          <cell r="G172">
            <v>12.236700000000001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-1.078802425971709E-2</v>
          </cell>
          <cell r="O172">
            <v>-8.8614575036994117E-3</v>
          </cell>
          <cell r="P172">
            <v>-1.4059443494156536E-2</v>
          </cell>
          <cell r="Q172">
            <v>-4.2440086526595432E-3</v>
          </cell>
          <cell r="R172">
            <v>-2.0118146675019179E-2</v>
          </cell>
          <cell r="S172">
            <v>7.4297202401050729E-3</v>
          </cell>
        </row>
        <row r="173">
          <cell r="A173">
            <v>39782</v>
          </cell>
          <cell r="B173">
            <v>7.9035000000000002</v>
          </cell>
          <cell r="C173">
            <v>7.8182</v>
          </cell>
          <cell r="D173">
            <v>10.209</v>
          </cell>
          <cell r="E173">
            <v>3.0093999999999999</v>
          </cell>
          <cell r="F173">
            <v>15.1303</v>
          </cell>
          <cell r="G173">
            <v>12.2864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-9.0618052058233454E-3</v>
          </cell>
          <cell r="O173">
            <v>-1.1739960657869544E-2</v>
          </cell>
          <cell r="P173">
            <v>-1.3505084377134437E-2</v>
          </cell>
          <cell r="Q173">
            <v>-7.0866634216954823E-3</v>
          </cell>
          <cell r="R173">
            <v>-1.7822106805860313E-2</v>
          </cell>
          <cell r="S173">
            <v>6.4621724658425706E-3</v>
          </cell>
        </row>
        <row r="174">
          <cell r="A174">
            <v>39813</v>
          </cell>
          <cell r="B174">
            <v>7.8883999999999999</v>
          </cell>
          <cell r="C174">
            <v>7.8846999999999996</v>
          </cell>
          <cell r="D174">
            <v>10.2126</v>
          </cell>
          <cell r="E174">
            <v>3.0017</v>
          </cell>
          <cell r="F174">
            <v>15.1274</v>
          </cell>
          <cell r="G174">
            <v>12.391999999999999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-7.6961694762710401E-3</v>
          </cell>
          <cell r="O174">
            <v>-1.0038690097321928E-2</v>
          </cell>
          <cell r="P174">
            <v>-1.2036694161203983E-2</v>
          </cell>
          <cell r="Q174">
            <v>-6.2816623573068806E-3</v>
          </cell>
          <cell r="R174">
            <v>-1.6110977343707322E-2</v>
          </cell>
          <cell r="S174">
            <v>6.0439984227219235E-3</v>
          </cell>
        </row>
        <row r="175">
          <cell r="A175">
            <v>39844</v>
          </cell>
          <cell r="B175">
            <v>7.883</v>
          </cell>
          <cell r="C175">
            <v>7.8818999999999999</v>
          </cell>
          <cell r="D175">
            <v>8.9736999999999991</v>
          </cell>
          <cell r="E175">
            <v>2.9956</v>
          </cell>
          <cell r="F175">
            <v>15.0548</v>
          </cell>
          <cell r="G175">
            <v>11.9124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-6.3437938284922257E-3</v>
          </cell>
          <cell r="O175">
            <v>-9.0741810998611078E-3</v>
          </cell>
          <cell r="P175">
            <v>-2.1392867761939396E-2</v>
          </cell>
          <cell r="Q175">
            <v>-5.4916598748144451E-3</v>
          </cell>
          <cell r="R175">
            <v>-1.5418140440090582E-2</v>
          </cell>
          <cell r="S175">
            <v>4.6786767230683424E-4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7.9221000000000004</v>
          </cell>
          <cell r="E176">
            <v>1.4891000000000001</v>
          </cell>
          <cell r="F176">
            <v>13.8788</v>
          </cell>
          <cell r="G176">
            <v>11.9613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-2.7978479489543878E-2</v>
          </cell>
          <cell r="Q176">
            <v>-1.7975072070967078E-2</v>
          </cell>
          <cell r="R176">
            <v>-2.4211775078294286E-2</v>
          </cell>
          <cell r="S176">
            <v>2.2837231290830928E-4</v>
          </cell>
        </row>
        <row r="177">
          <cell r="A177">
            <v>39903</v>
          </cell>
          <cell r="B177">
            <v>7.1177000000000001</v>
          </cell>
          <cell r="C177">
            <v>5.8223000000000003</v>
          </cell>
          <cell r="D177">
            <v>8.4239999999999995</v>
          </cell>
          <cell r="E177">
            <v>1.4513</v>
          </cell>
          <cell r="F177">
            <v>12.227399999999999</v>
          </cell>
          <cell r="G177">
            <v>7.4325000000000001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-9.8601257622196407E-3</v>
          </cell>
          <cell r="O177">
            <v>-2.5202086684565438E-2</v>
          </cell>
          <cell r="P177">
            <v>-2.019790548685128E-2</v>
          </cell>
          <cell r="Q177">
            <v>-1.5903241620849957E-2</v>
          </cell>
          <cell r="R177">
            <v>-3.6005591941426988E-2</v>
          </cell>
          <cell r="S177">
            <v>-4.0133197269089933E-2</v>
          </cell>
        </row>
        <row r="178">
          <cell r="A178">
            <v>39933</v>
          </cell>
          <cell r="B178">
            <v>7.1212</v>
          </cell>
          <cell r="C178">
            <v>5.8348000000000004</v>
          </cell>
          <cell r="D178">
            <v>8.4542000000000002</v>
          </cell>
          <cell r="E178">
            <v>1.4056</v>
          </cell>
          <cell r="F178">
            <v>11.974</v>
          </cell>
          <cell r="G178">
            <v>7.2927999999999997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-7.9684621675601974E-3</v>
          </cell>
          <cell r="O178">
            <v>-2.1926346181916623E-2</v>
          </cell>
          <cell r="P178">
            <v>-1.708175870397774E-2</v>
          </cell>
          <cell r="Q178">
            <v>-1.4030617065778158E-2</v>
          </cell>
          <cell r="R178">
            <v>-3.3857857145347642E-2</v>
          </cell>
          <cell r="S178">
            <v>-3.6725086678914512E-2</v>
          </cell>
        </row>
        <row r="179">
          <cell r="A179">
            <v>39964</v>
          </cell>
          <cell r="B179">
            <v>6.915</v>
          </cell>
          <cell r="C179">
            <v>5.3052000000000001</v>
          </cell>
          <cell r="D179">
            <v>8.3729999999999993</v>
          </cell>
          <cell r="E179">
            <v>-0.52080000000000004</v>
          </cell>
          <cell r="F179">
            <v>11.9968</v>
          </cell>
          <cell r="G179">
            <v>7.7693000000000003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-8.0841423094426997E-3</v>
          </cell>
          <cell r="O179">
            <v>-2.3640421787963026E-2</v>
          </cell>
          <cell r="P179">
            <v>-1.5191205780953449E-2</v>
          </cell>
          <cell r="Q179">
            <v>-2.875751097634336E-2</v>
          </cell>
          <cell r="R179">
            <v>-2.9335132507633564E-2</v>
          </cell>
          <cell r="S179">
            <v>-2.8134982829601515E-2</v>
          </cell>
        </row>
        <row r="180">
          <cell r="A180">
            <v>39994</v>
          </cell>
          <cell r="B180">
            <v>6.9273999999999996</v>
          </cell>
          <cell r="C180">
            <v>5.3078000000000003</v>
          </cell>
          <cell r="D180">
            <v>8.3651999999999997</v>
          </cell>
          <cell r="E180">
            <v>-0.52590000000000003</v>
          </cell>
          <cell r="F180">
            <v>11.993399999999999</v>
          </cell>
          <cell r="G180">
            <v>7.7896999999999998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-6.2014923598418736E-3</v>
          </cell>
          <cell r="O180">
            <v>-2.0284967229589734E-2</v>
          </cell>
          <cell r="P180">
            <v>-1.2735487221732029E-2</v>
          </cell>
          <cell r="Q180">
            <v>-2.4591002406893745E-2</v>
          </cell>
          <cell r="R180">
            <v>-2.5379885105345945E-2</v>
          </cell>
          <cell r="S180">
            <v>-2.4411975588185371E-2</v>
          </cell>
        </row>
        <row r="181">
          <cell r="A181">
            <v>40025</v>
          </cell>
          <cell r="B181">
            <v>6.8951000000000002</v>
          </cell>
          <cell r="C181">
            <v>5.3247999999999998</v>
          </cell>
          <cell r="D181">
            <v>6.9494999999999996</v>
          </cell>
          <cell r="E181">
            <v>-0.52510000000000001</v>
          </cell>
          <cell r="F181">
            <v>11.833399999999999</v>
          </cell>
          <cell r="G181">
            <v>7.8075999999999999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-4.8897688423443775E-3</v>
          </cell>
          <cell r="O181">
            <v>-1.7051044230982314E-2</v>
          </cell>
          <cell r="P181">
            <v>-2.2779080305844978E-2</v>
          </cell>
          <cell r="Q181">
            <v>-2.068571553396259E-2</v>
          </cell>
          <cell r="R181">
            <v>-2.2814802968964754E-2</v>
          </cell>
          <cell r="S181">
            <v>-2.096291262001521E-2</v>
          </cell>
        </row>
        <row r="182">
          <cell r="A182">
            <v>40056</v>
          </cell>
          <cell r="B182">
            <v>6.7678000000000003</v>
          </cell>
          <cell r="C182">
            <v>3.4283000000000001</v>
          </cell>
          <cell r="D182">
            <v>6.4592000000000001</v>
          </cell>
          <cell r="E182">
            <v>-1.2326999999999999</v>
          </cell>
          <cell r="F182">
            <v>10.638500000000001</v>
          </cell>
          <cell r="G182">
            <v>7.8507999999999996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-4.5254829161460461E-3</v>
          </cell>
          <cell r="O182">
            <v>-3.0892416127241615E-2</v>
          </cell>
          <cell r="P182">
            <v>-2.3448177900131605E-2</v>
          </cell>
          <cell r="Q182">
            <v>-2.3313478978493975E-2</v>
          </cell>
          <cell r="R182">
            <v>-2.9447368526878962E-2</v>
          </cell>
          <cell r="S182">
            <v>-1.7749593248808607E-2</v>
          </cell>
        </row>
        <row r="183">
          <cell r="A183">
            <v>40086</v>
          </cell>
          <cell r="B183">
            <v>6.7670000000000003</v>
          </cell>
          <cell r="C183">
            <v>3.4316</v>
          </cell>
          <cell r="D183">
            <v>6.4881000000000002</v>
          </cell>
          <cell r="E183">
            <v>-1.2379</v>
          </cell>
          <cell r="F183">
            <v>10.6419</v>
          </cell>
          <cell r="G183">
            <v>7.7641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-3.0568208606274894E-3</v>
          </cell>
          <cell r="O183">
            <v>-2.6119224392756969E-2</v>
          </cell>
          <cell r="P183">
            <v>-1.930833535004399E-2</v>
          </cell>
          <cell r="Q183">
            <v>-1.9268303457389883E-2</v>
          </cell>
          <cell r="R183">
            <v>-2.4514881399712786E-2</v>
          </cell>
          <cell r="S183">
            <v>-1.5928800495965244E-2</v>
          </cell>
        </row>
        <row r="184">
          <cell r="A184">
            <v>40117</v>
          </cell>
          <cell r="B184">
            <v>6.7712000000000003</v>
          </cell>
          <cell r="C184">
            <v>3.4401000000000002</v>
          </cell>
          <cell r="D184">
            <v>6.3842999999999996</v>
          </cell>
          <cell r="E184">
            <v>-1.2373000000000001</v>
          </cell>
          <cell r="F184">
            <v>10.7898</v>
          </cell>
          <cell r="G184">
            <v>7.5355999999999996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-1.6947604275370943E-3</v>
          </cell>
          <cell r="O184">
            <v>-2.1674594081367335E-2</v>
          </cell>
          <cell r="P184">
            <v>-1.6539027111669782E-2</v>
          </cell>
          <cell r="Q184">
            <v>-1.5512430045482882E-2</v>
          </cell>
          <cell r="R184">
            <v>-1.8774999110732687E-2</v>
          </cell>
          <cell r="S184">
            <v>-1.547430707411606E-2</v>
          </cell>
        </row>
        <row r="185">
          <cell r="A185">
            <v>40147</v>
          </cell>
          <cell r="B185">
            <v>6.7098000000000004</v>
          </cell>
          <cell r="C185">
            <v>3.2545000000000002</v>
          </cell>
          <cell r="D185">
            <v>6.3487999999999998</v>
          </cell>
          <cell r="E185">
            <v>-1.6311</v>
          </cell>
          <cell r="F185">
            <v>10.676</v>
          </cell>
          <cell r="G185">
            <v>7.5023999999999997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-1.0546609642299032E-3</v>
          </cell>
          <cell r="O185">
            <v>-1.9304973271227165E-2</v>
          </cell>
          <cell r="P185">
            <v>-1.344388525540828E-2</v>
          </cell>
          <cell r="Q185">
            <v>-1.561051048167335E-2</v>
          </cell>
          <cell r="R185">
            <v>-1.5890108155968329E-2</v>
          </cell>
          <cell r="S185">
            <v>-1.3287685983826982E-2</v>
          </cell>
        </row>
        <row r="186">
          <cell r="A186">
            <v>40178</v>
          </cell>
          <cell r="B186">
            <v>6.6967999999999996</v>
          </cell>
          <cell r="C186">
            <v>3.2404000000000002</v>
          </cell>
          <cell r="D186">
            <v>6.3494000000000002</v>
          </cell>
          <cell r="E186">
            <v>-1.6407</v>
          </cell>
          <cell r="F186">
            <v>10.671799999999999</v>
          </cell>
          <cell r="G186">
            <v>8.0855999999999995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-5.655864845647507E-5</v>
          </cell>
          <cell r="O186">
            <v>-1.5564413642498777E-2</v>
          </cell>
          <cell r="P186">
            <v>-1.0302443584881384E-2</v>
          </cell>
          <cell r="Q186">
            <v>-1.2204380779535694E-2</v>
          </cell>
          <cell r="R186">
            <v>-1.2270609619312723E-2</v>
          </cell>
          <cell r="S186">
            <v>-5.9328028242283185E-3</v>
          </cell>
        </row>
        <row r="187">
          <cell r="A187">
            <v>40209</v>
          </cell>
          <cell r="B187">
            <v>6.8986000000000001</v>
          </cell>
          <cell r="C187">
            <v>3.1818</v>
          </cell>
          <cell r="D187">
            <v>6.8680000000000003</v>
          </cell>
          <cell r="E187">
            <v>-1.6282000000000001</v>
          </cell>
          <cell r="F187">
            <v>10.885</v>
          </cell>
          <cell r="G187">
            <v>8.0974000000000004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2.7120193372383739E-3</v>
          </cell>
          <cell r="O187">
            <v>-1.2546535689797196E-2</v>
          </cell>
          <cell r="P187">
            <v>-2.9221612493166484E-3</v>
          </cell>
          <cell r="Q187">
            <v>-8.9259654254200179E-3</v>
          </cell>
          <cell r="R187">
            <v>-7.2843224754785933E-3</v>
          </cell>
          <cell r="S187">
            <v>-4.26925851613241E-3</v>
          </cell>
        </row>
        <row r="188">
          <cell r="A188">
            <v>40237</v>
          </cell>
          <cell r="B188">
            <v>7.6657999999999999</v>
          </cell>
          <cell r="C188">
            <v>3.2191000000000001</v>
          </cell>
          <cell r="D188">
            <v>6.8548999999999998</v>
          </cell>
          <cell r="E188">
            <v>-0.2747</v>
          </cell>
          <cell r="F188">
            <v>11.006500000000001</v>
          </cell>
          <cell r="G188">
            <v>7.9063999999999997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1.006733548695367E-2</v>
          </cell>
          <cell r="O188">
            <v>-8.9534573620262143E-3</v>
          </cell>
          <cell r="P188">
            <v>-1.1378464367568597E-3</v>
          </cell>
          <cell r="Q188">
            <v>5.8518098381589992E-3</v>
          </cell>
          <cell r="R188">
            <v>-3.4269527556549839E-3</v>
          </cell>
          <cell r="S188">
            <v>-4.5180600662087043E-3</v>
          </cell>
        </row>
        <row r="189">
          <cell r="A189">
            <v>40268</v>
          </cell>
          <cell r="B189">
            <v>7.6672000000000002</v>
          </cell>
          <cell r="C189">
            <v>5.1440999999999999</v>
          </cell>
          <cell r="D189">
            <v>7.7016999999999998</v>
          </cell>
          <cell r="E189">
            <v>-0.2777</v>
          </cell>
          <cell r="F189">
            <v>13.0328</v>
          </cell>
          <cell r="G189">
            <v>8.2559000000000005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9.7224068096909734E-3</v>
          </cell>
          <cell r="O189">
            <v>1.0864239618565365E-2</v>
          </cell>
          <cell r="P189">
            <v>7.857747783211853E-3</v>
          </cell>
          <cell r="Q189">
            <v>6.8706768582591079E-3</v>
          </cell>
          <cell r="R189">
            <v>1.6674930621166179E-2</v>
          </cell>
          <cell r="S189">
            <v>1.8655853880769513E-4</v>
          </cell>
        </row>
        <row r="190">
          <cell r="A190">
            <v>40298</v>
          </cell>
          <cell r="B190">
            <v>7.6702000000000004</v>
          </cell>
          <cell r="C190">
            <v>5.1626000000000003</v>
          </cell>
          <cell r="D190">
            <v>7.9131999999999998</v>
          </cell>
          <cell r="E190">
            <v>-0.26519999999999999</v>
          </cell>
          <cell r="F190">
            <v>12.9229</v>
          </cell>
          <cell r="G190">
            <v>8.3278999999999996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9.3579472909374843E-3</v>
          </cell>
          <cell r="O190">
            <v>1.144087251028158E-2</v>
          </cell>
          <cell r="P190">
            <v>1.0231426884071162E-2</v>
          </cell>
          <cell r="Q190">
            <v>7.8620259900522155E-3</v>
          </cell>
          <cell r="R190">
            <v>1.5444056840562173E-2</v>
          </cell>
          <cell r="S190">
            <v>1.8980779748943278E-3</v>
          </cell>
        </row>
        <row r="191">
          <cell r="A191">
            <v>40329</v>
          </cell>
          <cell r="B191">
            <v>8.1952999999999996</v>
          </cell>
          <cell r="C191">
            <v>5.7336</v>
          </cell>
          <cell r="D191">
            <v>7.8684000000000003</v>
          </cell>
          <cell r="E191">
            <v>1.6919999999999999</v>
          </cell>
          <cell r="F191">
            <v>12.931800000000001</v>
          </cell>
          <cell r="G191">
            <v>9.9227000000000007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1.3571181812553804E-2</v>
          </cell>
          <cell r="O191">
            <v>1.6713895724745784E-2</v>
          </cell>
          <cell r="P191">
            <v>1.0037681426691227E-2</v>
          </cell>
          <cell r="Q191">
            <v>2.5766177671839793E-2</v>
          </cell>
          <cell r="R191">
            <v>1.5283715611838158E-2</v>
          </cell>
          <cell r="S191">
            <v>1.6652497581306509E-2</v>
          </cell>
        </row>
        <row r="192">
          <cell r="A192">
            <v>40359</v>
          </cell>
          <cell r="B192">
            <v>8.1997</v>
          </cell>
          <cell r="C192">
            <v>5.7323000000000004</v>
          </cell>
          <cell r="D192">
            <v>7.8574999999999999</v>
          </cell>
          <cell r="E192">
            <v>1.6832</v>
          </cell>
          <cell r="F192">
            <v>12.930300000000001</v>
          </cell>
          <cell r="G192">
            <v>9.9379000000000008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1.2593106386197893E-2</v>
          </cell>
          <cell r="O192">
            <v>1.6187863346535478E-2</v>
          </cell>
          <cell r="P192">
            <v>1.0113557051527505E-2</v>
          </cell>
          <cell r="Q192">
            <v>2.4021863820976545E-2</v>
          </cell>
          <cell r="R192">
            <v>1.4928759350504759E-2</v>
          </cell>
          <cell r="S192">
            <v>1.5575047093657569E-2</v>
          </cell>
        </row>
        <row r="193">
          <cell r="A193">
            <v>40390</v>
          </cell>
          <cell r="B193">
            <v>8.1997999999999998</v>
          </cell>
          <cell r="C193">
            <v>5.7584</v>
          </cell>
          <cell r="D193">
            <v>7.8526999999999996</v>
          </cell>
          <cell r="E193">
            <v>1.6873</v>
          </cell>
          <cell r="F193">
            <v>13.243499999999999</v>
          </cell>
          <cell r="G193">
            <v>9.9481000000000002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1.1599897349480894E-2</v>
          </cell>
          <cell r="O193">
            <v>1.5839902801002087E-2</v>
          </cell>
          <cell r="P193">
            <v>1.0298043647746251E-2</v>
          </cell>
          <cell r="Q193">
            <v>2.2415161190073887E-2</v>
          </cell>
          <cell r="R193">
            <v>1.7342525751589389E-2</v>
          </cell>
          <cell r="S193">
            <v>1.4464700939359663E-2</v>
          </cell>
        </row>
        <row r="194">
          <cell r="A194">
            <v>40421</v>
          </cell>
          <cell r="B194">
            <v>8.5442</v>
          </cell>
          <cell r="C194">
            <v>6.1944999999999997</v>
          </cell>
          <cell r="D194">
            <v>8.0223999999999993</v>
          </cell>
          <cell r="E194">
            <v>2.3603000000000001</v>
          </cell>
          <cell r="F194">
            <v>12.7593</v>
          </cell>
          <cell r="G194">
            <v>10.3072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1.3643215019210722E-2</v>
          </cell>
          <cell r="O194">
            <v>1.9013626733240335E-2</v>
          </cell>
          <cell r="P194">
            <v>1.1621122004109087E-2</v>
          </cell>
          <cell r="Q194">
            <v>2.6709026106350727E-2</v>
          </cell>
          <cell r="R194">
            <v>1.225502419172953E-2</v>
          </cell>
          <cell r="S194">
            <v>1.6520433791039027E-2</v>
          </cell>
        </row>
        <row r="195">
          <cell r="A195">
            <v>40451</v>
          </cell>
          <cell r="B195">
            <v>8.5459999999999994</v>
          </cell>
          <cell r="C195">
            <v>6.0445000000000002</v>
          </cell>
          <cell r="D195">
            <v>8.0228000000000002</v>
          </cell>
          <cell r="E195">
            <v>2.3641999999999999</v>
          </cell>
          <cell r="F195">
            <v>13.3062</v>
          </cell>
          <cell r="G195">
            <v>10.2965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1.2320007209530975E-2</v>
          </cell>
          <cell r="O195">
            <v>1.6503383415404783E-2</v>
          </cell>
          <cell r="P195">
            <v>1.1180004889301785E-2</v>
          </cell>
          <cell r="Q195">
            <v>2.4393907952449195E-2</v>
          </cell>
          <cell r="R195">
            <v>1.6540863758391068E-2</v>
          </cell>
          <cell r="S195">
            <v>1.4954129876741985E-2</v>
          </cell>
        </row>
        <row r="196">
          <cell r="A196">
            <v>40482</v>
          </cell>
          <cell r="B196">
            <v>8.5462000000000007</v>
          </cell>
          <cell r="C196">
            <v>6.1157000000000004</v>
          </cell>
          <cell r="D196">
            <v>7.9311999999999996</v>
          </cell>
          <cell r="E196">
            <v>2.3534999999999999</v>
          </cell>
          <cell r="F196">
            <v>13.1717</v>
          </cell>
          <cell r="G196">
            <v>10.302099999999999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1.1052284823048399E-2</v>
          </cell>
          <cell r="O196">
            <v>1.6112344782519852E-2</v>
          </cell>
          <cell r="P196">
            <v>1.0085423496273442E-2</v>
          </cell>
          <cell r="Q196">
            <v>2.2036759662052274E-2</v>
          </cell>
          <cell r="R196">
            <v>1.4171650759240375E-2</v>
          </cell>
          <cell r="S196">
            <v>1.3647346036086585E-2</v>
          </cell>
        </row>
        <row r="197">
          <cell r="A197">
            <v>40512</v>
          </cell>
          <cell r="B197">
            <v>9.0775000000000006</v>
          </cell>
          <cell r="C197">
            <v>6.3815999999999997</v>
          </cell>
          <cell r="D197">
            <v>7.9333</v>
          </cell>
          <cell r="E197">
            <v>2.9112</v>
          </cell>
          <cell r="F197">
            <v>13.4207</v>
          </cell>
          <cell r="G197">
            <v>10.7524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1.4519641568789474E-2</v>
          </cell>
          <cell r="O197">
            <v>1.7353923182215361E-2</v>
          </cell>
          <cell r="P197">
            <v>9.819478412447848E-3</v>
          </cell>
          <cell r="Q197">
            <v>2.4787900395133899E-2</v>
          </cell>
          <cell r="R197">
            <v>1.5267148235229691E-2</v>
          </cell>
          <cell r="S197">
            <v>1.6243779681270904E-2</v>
          </cell>
        </row>
        <row r="198">
          <cell r="A198">
            <v>40543</v>
          </cell>
          <cell r="B198">
            <v>9.0808</v>
          </cell>
          <cell r="C198">
            <v>6.3727</v>
          </cell>
          <cell r="D198">
            <v>7.9413</v>
          </cell>
          <cell r="E198">
            <v>2.9056000000000002</v>
          </cell>
          <cell r="F198">
            <v>13.4208</v>
          </cell>
          <cell r="G198">
            <v>10.853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1.2813822960544509E-2</v>
          </cell>
          <cell r="O198">
            <v>1.5894435770773461E-2</v>
          </cell>
          <cell r="P198">
            <v>9.5587717395724872E-3</v>
          </cell>
          <cell r="Q198">
            <v>2.2061365553745008E-2</v>
          </cell>
          <cell r="R198">
            <v>1.3901412702820259E-2</v>
          </cell>
          <cell r="S198">
            <v>1.531781139273674E-2</v>
          </cell>
        </row>
        <row r="199">
          <cell r="A199">
            <v>40574</v>
          </cell>
          <cell r="B199">
            <v>9.0391999999999992</v>
          </cell>
          <cell r="C199">
            <v>6.4489000000000001</v>
          </cell>
          <cell r="D199">
            <v>8.2152999999999992</v>
          </cell>
          <cell r="E199">
            <v>2.9079000000000002</v>
          </cell>
          <cell r="F199">
            <v>13.9947</v>
          </cell>
          <cell r="G199">
            <v>10.8469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1.0821853575552955E-2</v>
          </cell>
          <cell r="O199">
            <v>1.5235496990090781E-2</v>
          </cell>
          <cell r="P199">
            <v>1.2087153576601794E-2</v>
          </cell>
          <cell r="Q199">
            <v>1.9562293022716486E-2</v>
          </cell>
          <cell r="R199">
            <v>1.7857239838130177E-2</v>
          </cell>
          <cell r="S199">
            <v>1.3502081064720511E-2</v>
          </cell>
        </row>
        <row r="200">
          <cell r="A200">
            <v>40602</v>
          </cell>
          <cell r="B200">
            <v>9.4526000000000003</v>
          </cell>
          <cell r="C200">
            <v>6.4267000000000003</v>
          </cell>
          <cell r="D200">
            <v>8.3467000000000002</v>
          </cell>
          <cell r="E200">
            <v>3.2357999999999998</v>
          </cell>
          <cell r="F200">
            <v>13.538399999999999</v>
          </cell>
          <cell r="G200">
            <v>10.6668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1.2982703936418254E-2</v>
          </cell>
          <cell r="O200">
            <v>1.36725814610692E-2</v>
          </cell>
          <cell r="P200">
            <v>1.2551588347228124E-2</v>
          </cell>
          <cell r="Q200">
            <v>2.0074987779683799E-2</v>
          </cell>
          <cell r="R200">
            <v>1.2293477000982289E-2</v>
          </cell>
          <cell r="S200">
            <v>1.0298540168349515E-2</v>
          </cell>
        </row>
        <row r="201">
          <cell r="A201">
            <v>40633</v>
          </cell>
          <cell r="B201">
            <v>9.4570000000000007</v>
          </cell>
          <cell r="C201">
            <v>6.5933999999999999</v>
          </cell>
          <cell r="D201">
            <v>9.3602000000000007</v>
          </cell>
          <cell r="E201">
            <v>3.23</v>
          </cell>
          <cell r="F201">
            <v>14.270899999999999</v>
          </cell>
          <cell r="G201">
            <v>10.949400000000001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1.1185961612774005E-2</v>
          </cell>
          <cell r="O201">
            <v>1.385234608175403E-2</v>
          </cell>
          <cell r="P201">
            <v>2.0249188950323491E-2</v>
          </cell>
          <cell r="Q201">
            <v>1.7435489018785132E-2</v>
          </cell>
          <cell r="R201">
            <v>1.7686582339641089E-2</v>
          </cell>
          <cell r="S201">
            <v>1.1441331177366915E-2</v>
          </cell>
        </row>
        <row r="202">
          <cell r="A202">
            <v>40663</v>
          </cell>
          <cell r="B202">
            <v>9.4617000000000004</v>
          </cell>
          <cell r="C202">
            <v>6.7522000000000002</v>
          </cell>
          <cell r="D202">
            <v>9.5119000000000007</v>
          </cell>
          <cell r="E202">
            <v>3.2168999999999999</v>
          </cell>
          <cell r="F202">
            <v>13.9633</v>
          </cell>
          <cell r="G202">
            <v>10.7966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9.5229851493494871E-3</v>
          </cell>
          <cell r="O202">
            <v>1.3832684662228516E-2</v>
          </cell>
          <cell r="P202">
            <v>1.9564091757383259E-2</v>
          </cell>
          <cell r="Q202">
            <v>1.4915680523306123E-2</v>
          </cell>
          <cell r="R202">
            <v>1.3141522758777651E-2</v>
          </cell>
          <cell r="S202">
            <v>8.5397096639477262E-3</v>
          </cell>
        </row>
        <row r="203">
          <cell r="A203">
            <v>40694</v>
          </cell>
          <cell r="B203">
            <v>9.5822000000000003</v>
          </cell>
          <cell r="C203">
            <v>6.7226999999999997</v>
          </cell>
          <cell r="D203">
            <v>9.4876000000000005</v>
          </cell>
          <cell r="E203">
            <v>2.7288999999999999</v>
          </cell>
          <cell r="F203">
            <v>13.9682</v>
          </cell>
          <cell r="G203">
            <v>10.900700000000001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8.9998598928541715E-3</v>
          </cell>
          <cell r="O203">
            <v>1.2052471817993409E-2</v>
          </cell>
          <cell r="P203">
            <v>1.7227142891878922E-2</v>
          </cell>
          <cell r="Q203">
            <v>8.404610328439463E-3</v>
          </cell>
          <cell r="R203">
            <v>1.1794778070113327E-2</v>
          </cell>
          <cell r="S203">
            <v>8.112219898999698E-3</v>
          </cell>
        </row>
        <row r="204">
          <cell r="A204">
            <v>40724</v>
          </cell>
          <cell r="B204">
            <v>9.5818999999999992</v>
          </cell>
          <cell r="C204">
            <v>6.7210999999999999</v>
          </cell>
          <cell r="D204">
            <v>9.4873999999999992</v>
          </cell>
          <cell r="E204">
            <v>2.7461000000000002</v>
          </cell>
          <cell r="F204">
            <v>13.9659</v>
          </cell>
          <cell r="G204">
            <v>10.853199999999999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7.4071364399838123E-3</v>
          </cell>
          <cell r="O204">
            <v>1.0638978366411634E-2</v>
          </cell>
          <cell r="P204">
            <v>1.5311292213321011E-2</v>
          </cell>
          <cell r="Q204">
            <v>7.0742153052892401E-3</v>
          </cell>
          <cell r="R204">
            <v>1.0457650379736182E-2</v>
          </cell>
          <cell r="S204">
            <v>6.3427591167126351E-3</v>
          </cell>
        </row>
        <row r="205">
          <cell r="A205">
            <v>40755</v>
          </cell>
          <cell r="B205">
            <v>9.5731000000000002</v>
          </cell>
          <cell r="C205">
            <v>6.7518000000000002</v>
          </cell>
          <cell r="D205">
            <v>9.1508000000000003</v>
          </cell>
          <cell r="E205">
            <v>2.7456</v>
          </cell>
          <cell r="F205">
            <v>14.359400000000001</v>
          </cell>
          <cell r="G205">
            <v>10.854799999999999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5.8748234673654661E-3</v>
          </cell>
          <cell r="O205">
            <v>9.5974870299078592E-3</v>
          </cell>
          <cell r="P205">
            <v>1.0967776901644709E-2</v>
          </cell>
          <cell r="Q205">
            <v>5.6954537329497335E-3</v>
          </cell>
          <cell r="R205">
            <v>1.2434479339812494E-2</v>
          </cell>
          <cell r="S205">
            <v>5.1533957279376883E-3</v>
          </cell>
        </row>
        <row r="206">
          <cell r="A206">
            <v>40786</v>
          </cell>
          <cell r="B206">
            <v>9.7163000000000004</v>
          </cell>
          <cell r="C206">
            <v>6.5357000000000003</v>
          </cell>
          <cell r="D206">
            <v>8.8926999999999996</v>
          </cell>
          <cell r="E206">
            <v>2.5305</v>
          </cell>
          <cell r="F206">
            <v>14.3477</v>
          </cell>
          <cell r="G206">
            <v>10.5807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5.8152303611434244E-3</v>
          </cell>
          <cell r="O206">
            <v>6.4382029458369327E-3</v>
          </cell>
          <cell r="P206">
            <v>7.2220617704140365E-3</v>
          </cell>
          <cell r="Q206">
            <v>2.5449669227984775E-3</v>
          </cell>
          <cell r="R206">
            <v>1.0596652121583646E-2</v>
          </cell>
          <cell r="S206">
            <v>1.6045405255819566E-3</v>
          </cell>
        </row>
        <row r="207">
          <cell r="A207">
            <v>40816</v>
          </cell>
          <cell r="B207">
            <v>9.7141999999999999</v>
          </cell>
          <cell r="C207">
            <v>6.5387000000000004</v>
          </cell>
          <cell r="D207">
            <v>8.8613</v>
          </cell>
          <cell r="E207">
            <v>2.5249999999999999</v>
          </cell>
          <cell r="F207">
            <v>14.45</v>
          </cell>
          <cell r="G207">
            <v>10.643700000000001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4.4393526218127026E-3</v>
          </cell>
          <cell r="O207">
            <v>5.5369324906555037E-3</v>
          </cell>
          <cell r="P207">
            <v>5.8470293266590194E-3</v>
          </cell>
          <cell r="Q207">
            <v>1.6007675005038592E-3</v>
          </cell>
          <cell r="R207">
            <v>9.8451016734608394E-3</v>
          </cell>
          <cell r="S207">
            <v>1.4240236613135338E-3</v>
          </cell>
        </row>
        <row r="208">
          <cell r="A208">
            <v>40847</v>
          </cell>
          <cell r="B208">
            <v>9.7112999999999996</v>
          </cell>
          <cell r="C208">
            <v>6.5500999999999996</v>
          </cell>
          <cell r="D208">
            <v>9.0381999999999998</v>
          </cell>
          <cell r="E208">
            <v>2.5084</v>
          </cell>
          <cell r="F208">
            <v>14.405799999999999</v>
          </cell>
          <cell r="G208">
            <v>10.6256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3.1881458999737512E-3</v>
          </cell>
          <cell r="O208">
            <v>4.7754208743848638E-3</v>
          </cell>
          <cell r="P208">
            <v>6.6202449957733301E-3</v>
          </cell>
          <cell r="Q208">
            <v>6.5570494985197399E-4</v>
          </cell>
          <cell r="R208">
            <v>7.8071295435095146E-3</v>
          </cell>
          <cell r="S208">
            <v>5.4233135323938702E-4</v>
          </cell>
        </row>
        <row r="209">
          <cell r="A209">
            <v>40877</v>
          </cell>
          <cell r="B209">
            <v>9.782</v>
          </cell>
          <cell r="C209">
            <v>6.3106</v>
          </cell>
          <cell r="D209">
            <v>8.9420000000000002</v>
          </cell>
          <cell r="E209">
            <v>2.2027999999999999</v>
          </cell>
          <cell r="F209">
            <v>14.384</v>
          </cell>
          <cell r="G209">
            <v>10.3673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2.7151179713714767E-3</v>
          </cell>
          <cell r="O209">
            <v>1.8638345664428791E-3</v>
          </cell>
          <cell r="P209">
            <v>4.8737993073590677E-3</v>
          </cell>
          <cell r="Q209">
            <v>-2.7302545979707915E-3</v>
          </cell>
          <cell r="R209">
            <v>6.1424476095559653E-3</v>
          </cell>
          <cell r="S209">
            <v>-2.3136278379658924E-3</v>
          </cell>
        </row>
        <row r="210">
          <cell r="A210">
            <v>40908</v>
          </cell>
          <cell r="B210">
            <v>9.7786000000000008</v>
          </cell>
          <cell r="C210">
            <v>6.3174999999999999</v>
          </cell>
          <cell r="D210">
            <v>8.9419000000000004</v>
          </cell>
          <cell r="E210">
            <v>2.1947000000000001</v>
          </cell>
          <cell r="F210">
            <v>14.3803</v>
          </cell>
          <cell r="G210">
            <v>10.3695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1.6257777908284688E-3</v>
          </cell>
          <cell r="O210">
            <v>1.4559139210193895E-3</v>
          </cell>
          <cell r="P210">
            <v>4.1503356361816479E-3</v>
          </cell>
          <cell r="Q210">
            <v>-3.0707520171349635E-3</v>
          </cell>
          <cell r="R210">
            <v>4.7789073018062924E-3</v>
          </cell>
          <cell r="S210">
            <v>-2.5146209921395267E-3</v>
          </cell>
        </row>
        <row r="211">
          <cell r="A211">
            <v>40939</v>
          </cell>
          <cell r="B211">
            <v>9.7440999999999995</v>
          </cell>
          <cell r="C211">
            <v>6.3140000000000001</v>
          </cell>
          <cell r="D211">
            <v>9.3934999999999995</v>
          </cell>
          <cell r="E211">
            <v>2.1947000000000001</v>
          </cell>
          <cell r="F211">
            <v>14.4391</v>
          </cell>
          <cell r="G211">
            <v>10.3689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3.8186441851303601E-4</v>
          </cell>
          <cell r="O211">
            <v>9.9464000374672058E-4</v>
          </cell>
          <cell r="P211">
            <v>8.3435881629964834E-3</v>
          </cell>
          <cell r="Q211">
            <v>-3.2749927344760364E-3</v>
          </cell>
          <cell r="R211">
            <v>3.7891642616819255E-3</v>
          </cell>
          <cell r="S211">
            <v>-2.6855668809050749E-3</v>
          </cell>
        </row>
        <row r="212">
          <cell r="A212">
            <v>40968</v>
          </cell>
          <cell r="B212">
            <v>9.7868999999999993</v>
          </cell>
          <cell r="C212">
            <v>6.1487999999999996</v>
          </cell>
          <cell r="D212">
            <v>9.2355</v>
          </cell>
          <cell r="E212">
            <v>1.5363</v>
          </cell>
          <cell r="F212">
            <v>14.268700000000001</v>
          </cell>
          <cell r="G212">
            <v>10.290699999999999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-2.9230649171179123E-5</v>
          </cell>
          <cell r="O212">
            <v>-8.3961536074361298E-4</v>
          </cell>
          <cell r="P212">
            <v>5.6511872110863413E-3</v>
          </cell>
          <cell r="Q212">
            <v>-9.2088314735609012E-3</v>
          </cell>
          <cell r="R212">
            <v>1.2090714306304839E-3</v>
          </cell>
          <cell r="S212">
            <v>-3.4417556834112338E-3</v>
          </cell>
        </row>
        <row r="213">
          <cell r="A213">
            <v>40999</v>
          </cell>
          <cell r="B213">
            <v>9.7885000000000009</v>
          </cell>
          <cell r="C213">
            <v>6.0495999999999999</v>
          </cell>
          <cell r="D213">
            <v>9.3346999999999998</v>
          </cell>
          <cell r="E213">
            <v>1.5333000000000001</v>
          </cell>
          <cell r="F213">
            <v>13.972300000000001</v>
          </cell>
          <cell r="G213">
            <v>10.070600000000001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-7.5218170483951855E-4</v>
          </cell>
          <cell r="O213">
            <v>-1.8650470157162325E-3</v>
          </cell>
          <cell r="P213">
            <v>5.4807634828025979E-3</v>
          </cell>
          <cell r="Q213">
            <v>-8.593246369680823E-3</v>
          </cell>
          <cell r="R213">
            <v>-2.2430822026037233E-3</v>
          </cell>
          <cell r="S213">
            <v>-5.3369500078346913E-3</v>
          </cell>
        </row>
        <row r="214">
          <cell r="A214">
            <v>41029</v>
          </cell>
          <cell r="B214">
            <v>9.7881999999999998</v>
          </cell>
          <cell r="C214">
            <v>6.0740999999999996</v>
          </cell>
          <cell r="D214">
            <v>9.4969999999999999</v>
          </cell>
          <cell r="E214">
            <v>1.536</v>
          </cell>
          <cell r="F214">
            <v>13.949400000000001</v>
          </cell>
          <cell r="G214">
            <v>10.024900000000001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-1.3981717227920854E-3</v>
          </cell>
          <cell r="O214">
            <v>-1.6645405990408867E-3</v>
          </cell>
          <cell r="P214">
            <v>5.8639345634357376E-3</v>
          </cell>
          <cell r="Q214">
            <v>-7.9393836142534775E-3</v>
          </cell>
          <cell r="R214">
            <v>-2.8533279320642714E-3</v>
          </cell>
          <cell r="S214">
            <v>-5.4343474600706014E-3</v>
          </cell>
        </row>
        <row r="215">
          <cell r="A215">
            <v>41060</v>
          </cell>
          <cell r="B215">
            <v>9.6755999999999993</v>
          </cell>
          <cell r="C215">
            <v>5.8846999999999996</v>
          </cell>
          <cell r="D215">
            <v>9.6057000000000006</v>
          </cell>
          <cell r="E215">
            <v>2.0823</v>
          </cell>
          <cell r="F215">
            <v>13.9132</v>
          </cell>
          <cell r="G215">
            <v>9.6693999999999996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-2.9464503213852034E-3</v>
          </cell>
          <cell r="O215">
            <v>-3.3551763258777801E-3</v>
          </cell>
          <cell r="P215">
            <v>5.6593160722565906E-3</v>
          </cell>
          <cell r="Q215">
            <v>-2.51576083863728E-3</v>
          </cell>
          <cell r="R215">
            <v>-3.4927352613039631E-3</v>
          </cell>
          <cell r="S215">
            <v>-8.2356450569535875E-3</v>
          </cell>
        </row>
        <row r="216">
          <cell r="A216">
            <v>41090</v>
          </cell>
          <cell r="B216">
            <v>9.6750000000000007</v>
          </cell>
          <cell r="C216">
            <v>5.8818999999999999</v>
          </cell>
          <cell r="D216">
            <v>9.6064000000000007</v>
          </cell>
          <cell r="E216">
            <v>2.0829</v>
          </cell>
          <cell r="F216">
            <v>13.907299999999999</v>
          </cell>
          <cell r="G216">
            <v>9.6495999999999995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-3.3001750556467435E-3</v>
          </cell>
          <cell r="O216">
            <v>-3.1748465135518255E-3</v>
          </cell>
          <cell r="P216">
            <v>4.548798263393241E-3</v>
          </cell>
          <cell r="Q216">
            <v>-2.5245808779731371E-3</v>
          </cell>
          <cell r="R216">
            <v>-3.7737296158798727E-3</v>
          </cell>
          <cell r="S216">
            <v>-7.6652237229251517E-3</v>
          </cell>
        </row>
        <row r="217">
          <cell r="A217">
            <v>41121</v>
          </cell>
          <cell r="B217">
            <v>9.6668000000000003</v>
          </cell>
          <cell r="C217">
            <v>5.9189999999999996</v>
          </cell>
          <cell r="D217">
            <v>8.7995000000000001</v>
          </cell>
          <cell r="E217">
            <v>2.0872000000000002</v>
          </cell>
          <cell r="F217">
            <v>13.6943</v>
          </cell>
          <cell r="G217">
            <v>9.5854999999999997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-3.6518172064171316E-3</v>
          </cell>
          <cell r="O217">
            <v>-2.6409015216354971E-3</v>
          </cell>
          <cell r="P217">
            <v>-3.3168868094401917E-3</v>
          </cell>
          <cell r="Q217">
            <v>-2.4768838807509973E-3</v>
          </cell>
          <cell r="R217">
            <v>-6.3355931067735939E-3</v>
          </cell>
          <cell r="S217">
            <v>-7.4903632177625214E-3</v>
          </cell>
        </row>
        <row r="218">
          <cell r="A218">
            <v>41152</v>
          </cell>
          <cell r="B218">
            <v>9.7212999999999994</v>
          </cell>
          <cell r="C218">
            <v>5.6275000000000004</v>
          </cell>
          <cell r="D218">
            <v>8.3533000000000008</v>
          </cell>
          <cell r="E218">
            <v>1.9502999999999999</v>
          </cell>
          <cell r="F218">
            <v>12.936</v>
          </cell>
          <cell r="G218">
            <v>9.1356000000000002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-3.3812713030200747E-3</v>
          </cell>
          <cell r="O218">
            <v>-5.0389058718967664E-3</v>
          </cell>
          <cell r="P218">
            <v>-7.2767954555543217E-3</v>
          </cell>
          <cell r="Q218">
            <v>-3.6606553539781793E-3</v>
          </cell>
          <cell r="R218">
            <v>-1.2855769846362027E-2</v>
          </cell>
          <cell r="S218">
            <v>-1.0688780631482509E-2</v>
          </cell>
        </row>
        <row r="219">
          <cell r="A219">
            <v>41182</v>
          </cell>
          <cell r="B219">
            <v>9.7219999999999995</v>
          </cell>
          <cell r="C219">
            <v>5.6258999999999997</v>
          </cell>
          <cell r="D219">
            <v>8.3489000000000004</v>
          </cell>
          <cell r="E219">
            <v>1.9481999999999999</v>
          </cell>
          <cell r="F219">
            <v>12.918100000000001</v>
          </cell>
          <cell r="G219">
            <v>9.0640000000000001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-3.5912125684699168E-3</v>
          </cell>
          <cell r="O219">
            <v>-4.5592421618398764E-3</v>
          </cell>
          <cell r="P219">
            <v>-6.8401548137465972E-3</v>
          </cell>
          <cell r="Q219">
            <v>-3.4877609043957179E-3</v>
          </cell>
          <cell r="R219">
            <v>-1.2018661015135219E-2</v>
          </cell>
          <cell r="S219">
            <v>-1.0088312967640683E-2</v>
          </cell>
        </row>
        <row r="220">
          <cell r="A220">
            <v>41213</v>
          </cell>
          <cell r="B220">
            <v>9.7018000000000004</v>
          </cell>
          <cell r="C220">
            <v>5.6302000000000003</v>
          </cell>
          <cell r="D220">
            <v>8.3710000000000004</v>
          </cell>
          <cell r="E220">
            <v>1.9413</v>
          </cell>
          <cell r="F220">
            <v>12.518800000000001</v>
          </cell>
          <cell r="G220">
            <v>9.0466999999999995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-3.9311509287515102E-3</v>
          </cell>
          <cell r="O220">
            <v>-4.0502212259005792E-3</v>
          </cell>
          <cell r="P220">
            <v>-6.2459000192191284E-3</v>
          </cell>
          <cell r="Q220">
            <v>-3.3541858794536327E-3</v>
          </cell>
          <cell r="R220">
            <v>-1.4558170876784047E-2</v>
          </cell>
          <cell r="S220">
            <v>-9.0050316614841645E-3</v>
          </cell>
        </row>
        <row r="221">
          <cell r="A221">
            <v>41243</v>
          </cell>
          <cell r="B221">
            <v>9.8248999999999995</v>
          </cell>
          <cell r="C221">
            <v>5.6397000000000004</v>
          </cell>
          <cell r="D221">
            <v>8.3796999999999997</v>
          </cell>
          <cell r="E221">
            <v>1.7869999999999999</v>
          </cell>
          <cell r="F221">
            <v>12.5314</v>
          </cell>
          <cell r="G221">
            <v>8.9938000000000002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-2.9051833049491727E-3</v>
          </cell>
          <cell r="O221">
            <v>-3.5255282924662179E-3</v>
          </cell>
          <cell r="P221">
            <v>-5.6876781645049416E-3</v>
          </cell>
          <cell r="Q221">
            <v>-4.5079766096476036E-3</v>
          </cell>
          <cell r="R221">
            <v>-1.3068605070429467E-2</v>
          </cell>
          <cell r="S221">
            <v>-8.2846398715357237E-3</v>
          </cell>
        </row>
        <row r="222">
          <cell r="A222">
            <v>41274</v>
          </cell>
          <cell r="B222">
            <v>9.8264999999999993</v>
          </cell>
          <cell r="C222">
            <v>5.5571999999999999</v>
          </cell>
          <cell r="D222">
            <v>8.3912999999999993</v>
          </cell>
          <cell r="E222">
            <v>1.7873000000000001</v>
          </cell>
          <cell r="F222">
            <v>12.5266</v>
          </cell>
          <cell r="G222">
            <v>8.9769000000000005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-3.0523395598565984E-3</v>
          </cell>
          <cell r="O222">
            <v>-3.8454005379668387E-3</v>
          </cell>
          <cell r="P222">
            <v>-5.1271938339533564E-3</v>
          </cell>
          <cell r="Q222">
            <v>-4.1267578648962909E-3</v>
          </cell>
          <cell r="R222">
            <v>-1.1816325295566763E-2</v>
          </cell>
          <cell r="S222">
            <v>-7.2735295943074443E-3</v>
          </cell>
        </row>
        <row r="223">
          <cell r="A223">
            <v>41305</v>
          </cell>
          <cell r="B223">
            <v>9.7019000000000002</v>
          </cell>
          <cell r="C223">
            <v>5.5571000000000002</v>
          </cell>
          <cell r="D223">
            <v>8.2169000000000008</v>
          </cell>
          <cell r="E223">
            <v>1.7863</v>
          </cell>
          <cell r="F223">
            <v>12.9963</v>
          </cell>
          <cell r="G223">
            <v>8.8697999999999997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-4.2887119188348422E-3</v>
          </cell>
          <cell r="O223">
            <v>-3.3723081166599565E-3</v>
          </cell>
          <cell r="P223">
            <v>-5.8179360460944097E-3</v>
          </cell>
          <cell r="Q223">
            <v>-3.7721650958396878E-3</v>
          </cell>
          <cell r="R223">
            <v>-7.0131854628846212E-3</v>
          </cell>
          <cell r="S223">
            <v>-7.1000943388469292E-3</v>
          </cell>
        </row>
        <row r="224">
          <cell r="A224">
            <v>41333</v>
          </cell>
          <cell r="B224">
            <v>9.8450000000000006</v>
          </cell>
          <cell r="C224">
            <v>5.3075999999999999</v>
          </cell>
          <cell r="D224">
            <v>8.2786000000000008</v>
          </cell>
          <cell r="E224">
            <v>2.5988000000000002</v>
          </cell>
          <cell r="F224">
            <v>12.722300000000001</v>
          </cell>
          <cell r="G224">
            <v>8.9306999999999999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-2.9887916881677513E-3</v>
          </cell>
          <cell r="O224">
            <v>-5.1220317794137497E-3</v>
          </cell>
          <cell r="P224">
            <v>-4.8379513058484317E-3</v>
          </cell>
          <cell r="Q224">
            <v>3.7243030204713048E-3</v>
          </cell>
          <cell r="R224">
            <v>-8.6570706505192333E-3</v>
          </cell>
          <cell r="S224">
            <v>-5.4012609630691164E-3</v>
          </cell>
        </row>
        <row r="225">
          <cell r="A225">
            <v>41364</v>
          </cell>
          <cell r="B225">
            <v>9.8606999999999996</v>
          </cell>
          <cell r="C225">
            <v>5.0970000000000004</v>
          </cell>
          <cell r="D225">
            <v>8.0992999999999995</v>
          </cell>
          <cell r="E225">
            <v>2.5998000000000001</v>
          </cell>
          <cell r="F225">
            <v>12.8926</v>
          </cell>
          <cell r="G225">
            <v>9.5122999999999998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-2.9429363060239667E-3</v>
          </cell>
          <cell r="O225">
            <v>-6.2778854228860669E-3</v>
          </cell>
          <cell r="P225">
            <v>-5.8954818407525164E-3</v>
          </cell>
          <cell r="Q225">
            <v>3.1500808064189333E-3</v>
          </cell>
          <cell r="R225">
            <v>-5.9834265933265129E-3</v>
          </cell>
          <cell r="S225">
            <v>6.9640831781940808E-4</v>
          </cell>
        </row>
        <row r="226">
          <cell r="A226">
            <v>41394</v>
          </cell>
          <cell r="B226">
            <v>9.8605999999999998</v>
          </cell>
          <cell r="C226">
            <v>5.0305</v>
          </cell>
          <cell r="D226">
            <v>8.1064000000000007</v>
          </cell>
          <cell r="E226">
            <v>2.5779000000000001</v>
          </cell>
          <cell r="F226">
            <v>12.8872</v>
          </cell>
          <cell r="G226">
            <v>9.5145999999999997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-3.0184448498174277E-3</v>
          </cell>
          <cell r="O226">
            <v>-5.978241035317247E-3</v>
          </cell>
          <cell r="P226">
            <v>-5.1899089889484882E-3</v>
          </cell>
          <cell r="Q226">
            <v>2.4224032540755623E-3</v>
          </cell>
          <cell r="R226">
            <v>-5.1239043436663327E-3</v>
          </cell>
          <cell r="S226">
            <v>9.5519624377665485E-4</v>
          </cell>
        </row>
        <row r="227">
          <cell r="A227">
            <v>41425</v>
          </cell>
          <cell r="B227">
            <v>9.8766999999999996</v>
          </cell>
          <cell r="C227">
            <v>5.2744</v>
          </cell>
          <cell r="D227">
            <v>8.1942000000000004</v>
          </cell>
          <cell r="E227">
            <v>2.6568999999999998</v>
          </cell>
          <cell r="F227">
            <v>12.9087</v>
          </cell>
          <cell r="G227">
            <v>8.7538999999999998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-2.9088660292196523E-3</v>
          </cell>
          <cell r="O227">
            <v>-2.9402543122467859E-3</v>
          </cell>
          <cell r="P227">
            <v>-3.8373091154763196E-3</v>
          </cell>
          <cell r="Q227">
            <v>2.6455008030429549E-3</v>
          </cell>
          <cell r="R227">
            <v>-4.0892459842891068E-3</v>
          </cell>
          <cell r="S227">
            <v>-5.5792909358326351E-3</v>
          </cell>
        </row>
        <row r="228">
          <cell r="A228">
            <v>41455</v>
          </cell>
          <cell r="B228">
            <v>9.8777000000000008</v>
          </cell>
          <cell r="C228">
            <v>5.3182</v>
          </cell>
          <cell r="D228">
            <v>8.1885999999999992</v>
          </cell>
          <cell r="E228">
            <v>2.6576</v>
          </cell>
          <cell r="F228">
            <v>12.9086</v>
          </cell>
          <cell r="G228">
            <v>8.7165999999999997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-2.922345274192004E-3</v>
          </cell>
          <cell r="O228">
            <v>-2.0059314856340203E-3</v>
          </cell>
          <cell r="P228">
            <v>-3.398467385737174E-3</v>
          </cell>
          <cell r="Q228">
            <v>2.1327688015581538E-3</v>
          </cell>
          <cell r="R228">
            <v>-3.3327346251786948E-3</v>
          </cell>
          <cell r="S228">
            <v>-4.9425498829060999E-3</v>
          </cell>
        </row>
        <row r="229">
          <cell r="A229">
            <v>41486</v>
          </cell>
          <cell r="B229">
            <v>9.8812999999999995</v>
          </cell>
          <cell r="C229">
            <v>5.2455999999999996</v>
          </cell>
          <cell r="D229">
            <v>7.9390000000000001</v>
          </cell>
          <cell r="E229">
            <v>2.6600999999999999</v>
          </cell>
          <cell r="F229">
            <v>13.0649</v>
          </cell>
          <cell r="G229">
            <v>8.6751000000000005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-2.8881092534594009E-3</v>
          </cell>
          <cell r="O229">
            <v>-2.1921118153173059E-3</v>
          </cell>
          <cell r="P229">
            <v>-5.2377878220975661E-3</v>
          </cell>
          <cell r="Q229">
            <v>1.6792654625039738E-3</v>
          </cell>
          <cell r="R229">
            <v>-2.0235660716915048E-3</v>
          </cell>
          <cell r="S229">
            <v>-4.3837109843748931E-3</v>
          </cell>
        </row>
        <row r="230">
          <cell r="A230">
            <v>41517</v>
          </cell>
          <cell r="B230">
            <v>9.9627999999999997</v>
          </cell>
          <cell r="C230">
            <v>5.3905000000000003</v>
          </cell>
          <cell r="D230">
            <v>7.5568</v>
          </cell>
          <cell r="E230">
            <v>3.3675000000000002</v>
          </cell>
          <cell r="F230">
            <v>12.81</v>
          </cell>
          <cell r="G230">
            <v>9.0518999999999998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-2.1522750559666193E-3</v>
          </cell>
          <cell r="O230">
            <v>-4.2711793409226927E-4</v>
          </cell>
          <cell r="P230">
            <v>-7.7428842324558551E-3</v>
          </cell>
          <cell r="Q230">
            <v>7.4739766806781295E-3</v>
          </cell>
          <cell r="R230">
            <v>-4.0014694098870684E-3</v>
          </cell>
          <cell r="S230">
            <v>-1.9706308041454788E-4</v>
          </cell>
        </row>
        <row r="231">
          <cell r="A231">
            <v>41547</v>
          </cell>
          <cell r="B231">
            <v>9.9625000000000004</v>
          </cell>
          <cell r="C231">
            <v>5.3916000000000004</v>
          </cell>
          <cell r="D231">
            <v>7.5552000000000001</v>
          </cell>
          <cell r="E231">
            <v>3.3647999999999998</v>
          </cell>
          <cell r="F231">
            <v>12.8223</v>
          </cell>
          <cell r="G231">
            <v>9.0698000000000008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-2.2074340763691678E-3</v>
          </cell>
          <cell r="O231">
            <v>-1.3640353248070447E-4</v>
          </cell>
          <cell r="P231">
            <v>-6.5582892414759453E-3</v>
          </cell>
          <cell r="Q231">
            <v>6.2678332799510758E-3</v>
          </cell>
          <cell r="R231">
            <v>-3.4003117582241771E-3</v>
          </cell>
          <cell r="S231">
            <v>3.1067173672138181E-4</v>
          </cell>
        </row>
        <row r="232">
          <cell r="A232">
            <v>41578</v>
          </cell>
          <cell r="B232">
            <v>9.968</v>
          </cell>
          <cell r="C232">
            <v>5.3061999999999996</v>
          </cell>
          <cell r="D232">
            <v>7.8883999999999999</v>
          </cell>
          <cell r="E232">
            <v>3.3273999999999999</v>
          </cell>
          <cell r="F232">
            <v>12.832100000000001</v>
          </cell>
          <cell r="G232">
            <v>9.1123999999999992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-2.186629576119863E-3</v>
          </cell>
          <cell r="O232">
            <v>-6.4004720407922382E-4</v>
          </cell>
          <cell r="P232">
            <v>-2.5751207874945424E-3</v>
          </cell>
          <cell r="Q232">
            <v>4.8440937563532759E-3</v>
          </cell>
          <cell r="R232">
            <v>-2.8702590647950287E-3</v>
          </cell>
          <cell r="S232">
            <v>9.7156377206957249E-4</v>
          </cell>
        </row>
        <row r="233">
          <cell r="A233">
            <v>41608</v>
          </cell>
          <cell r="B233">
            <v>9.9619999999999997</v>
          </cell>
          <cell r="C233">
            <v>5.3448000000000002</v>
          </cell>
          <cell r="D233">
            <v>7.8704000000000001</v>
          </cell>
          <cell r="E233">
            <v>3.7944</v>
          </cell>
          <cell r="F233">
            <v>12.829499999999999</v>
          </cell>
          <cell r="G233">
            <v>9.0762999999999998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-2.2488135379785312E-3</v>
          </cell>
          <cell r="O233">
            <v>1.2097691687156242E-5</v>
          </cell>
          <cell r="P233">
            <v>-2.1936722127645501E-3</v>
          </cell>
          <cell r="Q233">
            <v>7.9912556986965599E-3</v>
          </cell>
          <cell r="R233">
            <v>-2.5024183551342993E-3</v>
          </cell>
          <cell r="S233">
            <v>9.185927827894424E-4</v>
          </cell>
        </row>
        <row r="234">
          <cell r="A234">
            <v>41639</v>
          </cell>
          <cell r="B234">
            <v>9.9951000000000008</v>
          </cell>
          <cell r="C234">
            <v>5.3459000000000003</v>
          </cell>
          <cell r="D234">
            <v>7.8777999999999997</v>
          </cell>
          <cell r="E234">
            <v>3.7966000000000002</v>
          </cell>
          <cell r="F234">
            <v>12.8279</v>
          </cell>
          <cell r="G234">
            <v>9.0511999999999997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-1.9417116778539167E-3</v>
          </cell>
          <cell r="O234">
            <v>2.5557119686380858E-4</v>
          </cell>
          <cell r="P234">
            <v>-1.6183419856035375E-3</v>
          </cell>
          <cell r="Q234">
            <v>6.6083063070268141E-3</v>
          </cell>
          <cell r="R234">
            <v>-2.1586928340057553E-3</v>
          </cell>
          <cell r="S234">
            <v>9.5606918313370312E-4</v>
          </cell>
        </row>
        <row r="235">
          <cell r="A235">
            <v>41670</v>
          </cell>
          <cell r="B235">
            <v>10.016</v>
          </cell>
          <cell r="C235">
            <v>5.2976000000000001</v>
          </cell>
          <cell r="D235">
            <v>7.8211000000000004</v>
          </cell>
          <cell r="E235">
            <v>3.7965</v>
          </cell>
          <cell r="F235">
            <v>12.9373</v>
          </cell>
          <cell r="G235">
            <v>9.0686999999999998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-1.7636908553209274E-3</v>
          </cell>
          <cell r="O235">
            <v>3.3400105910299518E-5</v>
          </cell>
          <cell r="P235">
            <v>-1.8510978405887446E-3</v>
          </cell>
          <cell r="Q235">
            <v>5.3211480598051612E-3</v>
          </cell>
          <cell r="R235">
            <v>-1.3379234342422741E-3</v>
          </cell>
          <cell r="S235">
            <v>1.3610570335955429E-3</v>
          </cell>
        </row>
        <row r="236">
          <cell r="A236">
            <v>41698</v>
          </cell>
          <cell r="B236">
            <v>10.1082</v>
          </cell>
          <cell r="C236">
            <v>5.5839999999999996</v>
          </cell>
          <cell r="D236">
            <v>7.5057999999999998</v>
          </cell>
          <cell r="E236">
            <v>3.9672000000000001</v>
          </cell>
          <cell r="F236">
            <v>13.069100000000001</v>
          </cell>
          <cell r="G236">
            <v>9.0088000000000008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-9.7361064101002986E-4</v>
          </cell>
          <cell r="O236">
            <v>2.7793863118614494E-3</v>
          </cell>
          <cell r="P236">
            <v>-4.3355604455930759E-3</v>
          </cell>
          <cell r="Q236">
            <v>5.6634560618201183E-3</v>
          </cell>
          <cell r="R236">
            <v>1.1606550352203371E-4</v>
          </cell>
          <cell r="S236">
            <v>1.0603624301189286E-3</v>
          </cell>
        </row>
        <row r="237">
          <cell r="A237">
            <v>41729</v>
          </cell>
          <cell r="B237">
            <v>10.1091</v>
          </cell>
          <cell r="C237">
            <v>5.5662000000000003</v>
          </cell>
          <cell r="D237">
            <v>7.4207000000000001</v>
          </cell>
          <cell r="E237">
            <v>3.9651999999999998</v>
          </cell>
          <cell r="F237">
            <v>13.343999999999999</v>
          </cell>
          <cell r="G237">
            <v>8.6087000000000007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-1.0738956222961882E-3</v>
          </cell>
          <cell r="O237">
            <v>2.4975221929223325E-3</v>
          </cell>
          <cell r="P237">
            <v>-4.2193474559858758E-3</v>
          </cell>
          <cell r="Q237">
            <v>4.4033963912325988E-3</v>
          </cell>
          <cell r="R237">
            <v>2.7059809212295781E-3</v>
          </cell>
          <cell r="S237">
            <v>-2.234830043450273E-3</v>
          </cell>
        </row>
        <row r="238">
          <cell r="A238">
            <v>41759</v>
          </cell>
          <cell r="B238">
            <v>10.1065</v>
          </cell>
          <cell r="C238">
            <v>5.5392999999999999</v>
          </cell>
          <cell r="D238">
            <v>7.4135999999999997</v>
          </cell>
          <cell r="E238">
            <v>3.9641000000000002</v>
          </cell>
          <cell r="F238">
            <v>13.3401</v>
          </cell>
          <cell r="G238">
            <v>8.7071000000000005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-1.1842720831638509E-3</v>
          </cell>
          <cell r="O238">
            <v>2.1503203701390204E-3</v>
          </cell>
          <cell r="P238">
            <v>-3.3750807341385693E-3</v>
          </cell>
          <cell r="Q238">
            <v>3.2648232916033227E-3</v>
          </cell>
          <cell r="R238">
            <v>2.5134249116713471E-3</v>
          </cell>
          <cell r="S238">
            <v>-7.2963444874718064E-4</v>
          </cell>
        </row>
        <row r="239">
          <cell r="A239">
            <v>41790</v>
          </cell>
          <cell r="B239">
            <v>10.292899999999999</v>
          </cell>
          <cell r="C239">
            <v>5.6646000000000001</v>
          </cell>
          <cell r="D239">
            <v>7.4516</v>
          </cell>
          <cell r="E239">
            <v>4.0571000000000002</v>
          </cell>
          <cell r="F239">
            <v>13.3645</v>
          </cell>
          <cell r="G239">
            <v>8.3684999999999992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3.8814870066849138E-4</v>
          </cell>
          <cell r="O239">
            <v>3.1659896461989413E-3</v>
          </cell>
          <cell r="P239">
            <v>-2.3313868482325527E-3</v>
          </cell>
          <cell r="Q239">
            <v>3.0517952008139427E-3</v>
          </cell>
          <cell r="R239">
            <v>2.5724321660402973E-3</v>
          </cell>
          <cell r="S239">
            <v>-3.2922231978316317E-3</v>
          </cell>
        </row>
        <row r="240">
          <cell r="A240">
            <v>41820</v>
          </cell>
          <cell r="B240">
            <v>10.2944</v>
          </cell>
          <cell r="C240">
            <v>5.6642000000000001</v>
          </cell>
          <cell r="D240">
            <v>7.4588999999999999</v>
          </cell>
          <cell r="E240">
            <v>4.0529000000000002</v>
          </cell>
          <cell r="F240">
            <v>13.3591</v>
          </cell>
          <cell r="G240">
            <v>8.3747000000000007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1.4270200151464963E-4</v>
          </cell>
          <cell r="O240">
            <v>2.9291633524524928E-3</v>
          </cell>
          <cell r="P240">
            <v>-1.6174881231678473E-3</v>
          </cell>
          <cell r="Q240">
            <v>1.9887621696483837E-3</v>
          </cell>
          <cell r="R240">
            <v>2.3414538883307578E-3</v>
          </cell>
          <cell r="S240">
            <v>-2.4929720944863475E-3</v>
          </cell>
        </row>
        <row r="241">
          <cell r="A241">
            <v>41851</v>
          </cell>
          <cell r="B241">
            <v>10.289899999999999</v>
          </cell>
          <cell r="C241">
            <v>5.6363000000000003</v>
          </cell>
          <cell r="D241">
            <v>7.2957000000000001</v>
          </cell>
          <cell r="E241">
            <v>4.0529999999999999</v>
          </cell>
          <cell r="F241">
            <v>13.5639</v>
          </cell>
          <cell r="G241">
            <v>8.4036000000000008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-1.2822566522512345E-4</v>
          </cell>
          <cell r="O241">
            <v>2.4564629273282003E-3</v>
          </cell>
          <cell r="P241">
            <v>-3.0480010827404146E-3</v>
          </cell>
          <cell r="Q241">
            <v>1.0779995920387542E-3</v>
          </cell>
          <cell r="R241">
            <v>3.4801107336335769E-3</v>
          </cell>
          <cell r="S241">
            <v>-1.5865487062023042E-3</v>
          </cell>
        </row>
        <row r="242">
          <cell r="A242">
            <v>41882</v>
          </cell>
          <cell r="B242">
            <v>10.4244</v>
          </cell>
          <cell r="C242">
            <v>5.8059000000000003</v>
          </cell>
          <cell r="D242">
            <v>7.4839000000000002</v>
          </cell>
          <cell r="E242">
            <v>3.9485999999999999</v>
          </cell>
          <cell r="F242">
            <v>13.3431</v>
          </cell>
          <cell r="G242">
            <v>8.8634000000000004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8.5515968277679374E-4</v>
          </cell>
          <cell r="O242">
            <v>3.7575642316470949E-3</v>
          </cell>
          <cell r="P242">
            <v>-5.3984357029044359E-4</v>
          </cell>
          <cell r="Q242">
            <v>-6.5433853618868554E-4</v>
          </cell>
          <cell r="R242">
            <v>1.0495841249879411E-3</v>
          </cell>
          <cell r="S242">
            <v>2.9647537665225166E-3</v>
          </cell>
        </row>
        <row r="243">
          <cell r="A243">
            <v>41912</v>
          </cell>
          <cell r="B243">
            <v>10.411799999999999</v>
          </cell>
          <cell r="C243">
            <v>5.7965</v>
          </cell>
          <cell r="D243">
            <v>7.4798</v>
          </cell>
          <cell r="E243">
            <v>3.9470000000000001</v>
          </cell>
          <cell r="F243">
            <v>13.321999999999999</v>
          </cell>
          <cell r="G243">
            <v>8.8743999999999996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4.2044824811346968E-4</v>
          </cell>
          <cell r="O243">
            <v>3.2985419971937003E-3</v>
          </cell>
          <cell r="P243">
            <v>-5.4612765241150996E-5</v>
          </cell>
          <cell r="Q243">
            <v>-1.2695334599137453E-3</v>
          </cell>
          <cell r="R243">
            <v>6.3738970107744212E-4</v>
          </cell>
          <cell r="S243">
            <v>3.0277597730667873E-3</v>
          </cell>
        </row>
        <row r="244">
          <cell r="A244">
            <v>41943</v>
          </cell>
          <cell r="B244">
            <v>10.4116</v>
          </cell>
          <cell r="C244">
            <v>5.7721999999999998</v>
          </cell>
          <cell r="D244">
            <v>7.4657999999999998</v>
          </cell>
          <cell r="E244">
            <v>3.9594999999999998</v>
          </cell>
          <cell r="F244">
            <v>13.7348</v>
          </cell>
          <cell r="G244">
            <v>8.8712999999999997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1.4306004242961023E-4</v>
          </cell>
          <cell r="O244">
            <v>2.7384143648031679E-3</v>
          </cell>
          <cell r="P244">
            <v>3.0752174122767429E-4</v>
          </cell>
          <cell r="Q244">
            <v>-1.6716586693677948E-3</v>
          </cell>
          <cell r="R244">
            <v>4.2223730667642909E-3</v>
          </cell>
          <cell r="S244">
            <v>2.9384714573406968E-3</v>
          </cell>
        </row>
        <row r="245">
          <cell r="A245">
            <v>41973</v>
          </cell>
          <cell r="B245">
            <v>10.7677</v>
          </cell>
          <cell r="C245">
            <v>5.8853</v>
          </cell>
          <cell r="D245">
            <v>7.4385000000000003</v>
          </cell>
          <cell r="E245">
            <v>4.1925999999999997</v>
          </cell>
          <cell r="F245">
            <v>13.740600000000001</v>
          </cell>
          <cell r="G245">
            <v>8.4848999999999997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3.3229096069537435E-3</v>
          </cell>
          <cell r="O245">
            <v>3.432290673342049E-3</v>
          </cell>
          <cell r="P245">
            <v>4.1866240494763395E-4</v>
          </cell>
          <cell r="Q245">
            <v>-7.7560028781746839E-5</v>
          </cell>
          <cell r="R245">
            <v>3.7656051462510122E-3</v>
          </cell>
          <cell r="S245">
            <v>-5.2406306740408585E-4</v>
          </cell>
        </row>
        <row r="246">
          <cell r="A246">
            <v>42004</v>
          </cell>
          <cell r="B246">
            <v>10.767300000000001</v>
          </cell>
          <cell r="C246">
            <v>5.8837000000000002</v>
          </cell>
          <cell r="D246">
            <v>7.4503000000000004</v>
          </cell>
          <cell r="E246">
            <v>4.1913999999999998</v>
          </cell>
          <cell r="F246">
            <v>13.741400000000001</v>
          </cell>
          <cell r="G246">
            <v>9.4506999999999994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2.9772463275832984E-3</v>
          </cell>
          <cell r="O246">
            <v>3.007250315235588E-3</v>
          </cell>
          <cell r="P246">
            <v>8.5670444369378095E-4</v>
          </cell>
          <cell r="Q246">
            <v>-7.3556146018129989E-4</v>
          </cell>
          <cell r="R246">
            <v>3.2925899110158243E-3</v>
          </cell>
          <cell r="S246">
            <v>8.3118240095177501E-3</v>
          </cell>
        </row>
        <row r="247">
          <cell r="A247">
            <v>42035</v>
          </cell>
          <cell r="B247">
            <v>10.7674</v>
          </cell>
          <cell r="C247">
            <v>5.8502999999999998</v>
          </cell>
          <cell r="D247">
            <v>7.7973999999999997</v>
          </cell>
          <cell r="E247">
            <v>4.1916000000000002</v>
          </cell>
          <cell r="F247">
            <v>13.7189</v>
          </cell>
          <cell r="G247">
            <v>9.4220000000000006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2.6767653307300599E-3</v>
          </cell>
          <cell r="O247">
            <v>2.3307380224527031E-3</v>
          </cell>
          <cell r="P247">
            <v>3.6656552369904905E-3</v>
          </cell>
          <cell r="Q247">
            <v>-1.2962314199201509E-3</v>
          </cell>
          <cell r="R247">
            <v>2.0928913540219796E-3</v>
          </cell>
          <cell r="S247">
            <v>7.270482437954584E-3</v>
          </cell>
        </row>
        <row r="248">
          <cell r="A248">
            <v>42063</v>
          </cell>
          <cell r="B248">
            <v>10.5679</v>
          </cell>
          <cell r="C248">
            <v>5.8920000000000003</v>
          </cell>
          <cell r="D248">
            <v>7.8428000000000004</v>
          </cell>
          <cell r="E248">
            <v>4.2759999999999998</v>
          </cell>
          <cell r="F248">
            <v>13.735900000000001</v>
          </cell>
          <cell r="G248">
            <v>9.3353000000000002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3.7066488248340692E-4</v>
          </cell>
          <cell r="O248">
            <v>2.3779930562521302E-3</v>
          </cell>
          <cell r="P248">
            <v>3.3376705114820646E-3</v>
          </cell>
          <cell r="Q248">
            <v>-1.0275444974677849E-3</v>
          </cell>
          <cell r="R248">
            <v>1.5605863479105332E-3</v>
          </cell>
          <cell r="S248">
            <v>5.7935381137987282E-3</v>
          </cell>
        </row>
        <row r="249">
          <cell r="A249">
            <v>42094</v>
          </cell>
          <cell r="B249">
            <v>10.566700000000001</v>
          </cell>
          <cell r="C249">
            <v>5.8822000000000001</v>
          </cell>
          <cell r="D249">
            <v>7.6253000000000002</v>
          </cell>
          <cell r="E249">
            <v>4.2701000000000002</v>
          </cell>
          <cell r="F249">
            <v>14.299099999999999</v>
          </cell>
          <cell r="G249">
            <v>7.8906999999999998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8.4719581628647236E-5</v>
          </cell>
          <cell r="O249">
            <v>1.948339255244651E-3</v>
          </cell>
          <cell r="P249">
            <v>1.3597012978742383E-3</v>
          </cell>
          <cell r="Q249">
            <v>-1.5773879634263287E-3</v>
          </cell>
          <cell r="R249">
            <v>6.1629095507102069E-3</v>
          </cell>
          <cell r="S249">
            <v>-7.4751419769366568E-3</v>
          </cell>
        </row>
        <row r="250">
          <cell r="A250">
            <v>42124</v>
          </cell>
          <cell r="B250">
            <v>10.565300000000001</v>
          </cell>
          <cell r="C250">
            <v>5.8502000000000001</v>
          </cell>
          <cell r="D250">
            <v>7.6045999999999996</v>
          </cell>
          <cell r="E250">
            <v>4.2668999999999997</v>
          </cell>
          <cell r="F250">
            <v>14.292999999999999</v>
          </cell>
          <cell r="G250">
            <v>8.3941999999999997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-1.6832252492861245E-4</v>
          </cell>
          <cell r="O250">
            <v>1.3604142470839697E-3</v>
          </cell>
          <cell r="P250">
            <v>1.3881622128204274E-3</v>
          </cell>
          <cell r="Q250">
            <v>-2.0264718725158471E-3</v>
          </cell>
          <cell r="R250">
            <v>5.1583244766027821E-3</v>
          </cell>
          <cell r="S250">
            <v>-1.9312694016626608E-3</v>
          </cell>
        </row>
        <row r="251">
          <cell r="A251">
            <v>42155</v>
          </cell>
          <cell r="B251">
            <v>10.6275</v>
          </cell>
          <cell r="C251">
            <v>6.0792000000000002</v>
          </cell>
          <cell r="D251">
            <v>7.6920000000000002</v>
          </cell>
          <cell r="E251">
            <v>4.3387000000000002</v>
          </cell>
          <cell r="F251">
            <v>14.298</v>
          </cell>
          <cell r="G251">
            <v>8.0512999999999995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1.5460487699446191E-4</v>
          </cell>
          <cell r="O251">
            <v>3.1268813143047591E-3</v>
          </cell>
          <cell r="P251">
            <v>2.2013370326287875E-3</v>
          </cell>
          <cell r="Q251">
            <v>-1.7536811468507009E-3</v>
          </cell>
          <cell r="R251">
            <v>4.3317407739852957E-3</v>
          </cell>
          <cell r="S251">
            <v>-4.5439675207060758E-3</v>
          </cell>
        </row>
        <row r="252">
          <cell r="A252">
            <v>42185</v>
          </cell>
          <cell r="B252">
            <v>10.6287</v>
          </cell>
          <cell r="C252">
            <v>6.0792999999999999</v>
          </cell>
          <cell r="D252">
            <v>7.6919000000000004</v>
          </cell>
          <cell r="E252">
            <v>4.3181000000000003</v>
          </cell>
          <cell r="F252">
            <v>14.259499999999999</v>
          </cell>
          <cell r="G252">
            <v>6.3166000000000002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-9.9223996318684721E-5</v>
          </cell>
          <cell r="O252">
            <v>2.6432267692066171E-3</v>
          </cell>
          <cell r="P252">
            <v>2.1585932807632702E-3</v>
          </cell>
          <cell r="Q252">
            <v>-2.309140352765695E-3</v>
          </cell>
          <cell r="R252">
            <v>3.1905018780887316E-3</v>
          </cell>
          <cell r="S252">
            <v>-1.902680255104678E-2</v>
          </cell>
        </row>
        <row r="253">
          <cell r="A253">
            <v>42216</v>
          </cell>
          <cell r="B253">
            <v>10.629099999999999</v>
          </cell>
          <cell r="C253">
            <v>6.0781000000000001</v>
          </cell>
          <cell r="D253">
            <v>7.7851999999999997</v>
          </cell>
          <cell r="E253">
            <v>4.2953999999999999</v>
          </cell>
          <cell r="F253">
            <v>14.2272</v>
          </cell>
          <cell r="G253">
            <v>6.3140000000000001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-3.3021720204946093E-4</v>
          </cell>
          <cell r="O253">
            <v>2.1860937969438153E-3</v>
          </cell>
          <cell r="P253">
            <v>2.2694501000220055E-3</v>
          </cell>
          <cell r="Q253">
            <v>-2.7971262504737915E-3</v>
          </cell>
          <cell r="R253">
            <v>1.7359075154200808E-3</v>
          </cell>
          <cell r="S253">
            <v>-1.6383372586575753E-2</v>
          </cell>
        </row>
        <row r="254">
          <cell r="A254">
            <v>42247</v>
          </cell>
          <cell r="B254">
            <v>10.6454</v>
          </cell>
          <cell r="C254">
            <v>6.4234999999999998</v>
          </cell>
          <cell r="D254">
            <v>7.7125000000000004</v>
          </cell>
          <cell r="E254">
            <v>4.6856</v>
          </cell>
          <cell r="F254">
            <v>14.3416</v>
          </cell>
          <cell r="G254">
            <v>6.2725999999999997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-3.7908611011229E-4</v>
          </cell>
          <cell r="O254">
            <v>4.8133498779037789E-3</v>
          </cell>
          <cell r="P254">
            <v>1.7141098118539854E-3</v>
          </cell>
          <cell r="Q254">
            <v>4.3495382255913205E-4</v>
          </cell>
          <cell r="R254">
            <v>2.1738356220964762E-3</v>
          </cell>
          <cell r="S254">
            <v>-1.4231763608970792E-2</v>
          </cell>
        </row>
        <row r="255">
          <cell r="A255">
            <v>42277</v>
          </cell>
          <cell r="B255">
            <v>10.646599999999999</v>
          </cell>
          <cell r="C255">
            <v>6.4203999999999999</v>
          </cell>
          <cell r="D255">
            <v>7.7148000000000003</v>
          </cell>
          <cell r="E255">
            <v>4.6550000000000002</v>
          </cell>
          <cell r="F255">
            <v>14.3331</v>
          </cell>
          <cell r="G255">
            <v>6.2413999999999996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-5.5128268947486343E-4</v>
          </cell>
          <cell r="O255">
            <v>4.0219210028279214E-3</v>
          </cell>
          <cell r="P255">
            <v>1.833882650975589E-3</v>
          </cell>
          <cell r="Q255">
            <v>-4.2530041269071893E-4</v>
          </cell>
          <cell r="R255">
            <v>1.4852511789435496E-3</v>
          </cell>
          <cell r="S255">
            <v>-1.2139296173039051E-2</v>
          </cell>
        </row>
        <row r="256">
          <cell r="A256">
            <v>42308</v>
          </cell>
          <cell r="B256">
            <v>10.644600000000001</v>
          </cell>
          <cell r="C256">
            <v>6.3945999999999996</v>
          </cell>
          <cell r="D256">
            <v>7.6622000000000003</v>
          </cell>
          <cell r="E256">
            <v>4.6524999999999999</v>
          </cell>
          <cell r="F256">
            <v>14.17</v>
          </cell>
          <cell r="G256">
            <v>6.2423999999999999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-7.2532381392385046E-4</v>
          </cell>
          <cell r="O256">
            <v>3.0954574342683381E-3</v>
          </cell>
          <cell r="P256">
            <v>1.491236045972455E-3</v>
          </cell>
          <cell r="Q256">
            <v>-9.3917528733304504E-4</v>
          </cell>
          <cell r="R256">
            <v>-3.7871072904533065E-4</v>
          </cell>
          <cell r="S256">
            <v>-9.9199179819746599E-3</v>
          </cell>
        </row>
        <row r="257">
          <cell r="A257">
            <v>42338</v>
          </cell>
          <cell r="B257">
            <v>10.6538</v>
          </cell>
          <cell r="C257">
            <v>6.3669000000000002</v>
          </cell>
          <cell r="D257">
            <v>7.6657999999999999</v>
          </cell>
          <cell r="E257">
            <v>4.5462999999999996</v>
          </cell>
          <cell r="F257">
            <v>14.081099999999999</v>
          </cell>
          <cell r="G257">
            <v>6.2039999999999997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-7.6200058599786404E-4</v>
          </cell>
          <cell r="O257">
            <v>2.2403569745942063E-3</v>
          </cell>
          <cell r="P257">
            <v>1.5259190665903955E-3</v>
          </cell>
          <cell r="Q257">
            <v>-2.295386972230471E-3</v>
          </cell>
          <cell r="R257">
            <v>-1.3505766218582594E-3</v>
          </cell>
          <cell r="S257">
            <v>-8.2282620257146544E-3</v>
          </cell>
        </row>
        <row r="258">
          <cell r="A258">
            <v>42369</v>
          </cell>
          <cell r="B258">
            <v>10.6547</v>
          </cell>
          <cell r="C258">
            <v>6.3676000000000004</v>
          </cell>
          <cell r="D258">
            <v>7.6626000000000003</v>
          </cell>
          <cell r="E258">
            <v>4.5441000000000003</v>
          </cell>
          <cell r="F258">
            <v>14.080500000000001</v>
          </cell>
          <cell r="G258">
            <v>6.2908999999999997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-8.6003779234950168E-4</v>
          </cell>
          <cell r="O258">
            <v>1.7209447332969053E-3</v>
          </cell>
          <cell r="P258">
            <v>1.4495234613573159E-3</v>
          </cell>
          <cell r="Q258">
            <v>-2.5552354652309183E-3</v>
          </cell>
          <cell r="R258">
            <v>-1.4094608610821702E-3</v>
          </cell>
          <cell r="S258">
            <v>-5.5779778791853829E-3</v>
          </cell>
        </row>
        <row r="259">
          <cell r="A259">
            <v>42400</v>
          </cell>
          <cell r="B259">
            <v>10.651300000000001</v>
          </cell>
          <cell r="C259">
            <v>6.3787000000000003</v>
          </cell>
          <cell r="D259">
            <v>7.6059999999999999</v>
          </cell>
          <cell r="E259">
            <v>4.5441000000000003</v>
          </cell>
          <cell r="F259">
            <v>13.1294</v>
          </cell>
          <cell r="G259">
            <v>6.1996000000000002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-9.7947394514651619E-4</v>
          </cell>
          <cell r="O259">
            <v>1.3424164186815713E-3</v>
          </cell>
          <cell r="P259">
            <v>4.3464446304466444E-4</v>
          </cell>
          <cell r="Q259">
            <v>-2.7441768760547449E-3</v>
          </cell>
          <cell r="R259">
            <v>-1.0437752689330998E-2</v>
          </cell>
          <cell r="S259">
            <v>-4.7797892782788058E-3</v>
          </cell>
        </row>
        <row r="260">
          <cell r="A260">
            <v>42429</v>
          </cell>
          <cell r="B260">
            <v>10.6351</v>
          </cell>
          <cell r="C260">
            <v>6.3628</v>
          </cell>
          <cell r="D260">
            <v>7.6291000000000002</v>
          </cell>
          <cell r="E260">
            <v>4.3952</v>
          </cell>
          <cell r="F260">
            <v>13.226800000000001</v>
          </cell>
          <cell r="G260">
            <v>6.1589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-1.1906138180510872E-3</v>
          </cell>
          <cell r="O260">
            <v>7.6197184866384933E-4</v>
          </cell>
          <cell r="P260">
            <v>4.5414071543783406E-5</v>
          </cell>
          <cell r="Q260">
            <v>-4.198225271788987E-3</v>
          </cell>
          <cell r="R260">
            <v>-8.6953968491694233E-3</v>
          </cell>
          <cell r="S260">
            <v>-3.58205186263552E-3</v>
          </cell>
        </row>
        <row r="261">
          <cell r="A261">
            <v>42460</v>
          </cell>
          <cell r="B261">
            <v>10.640700000000001</v>
          </cell>
          <cell r="C261">
            <v>6.3307000000000002</v>
          </cell>
          <cell r="D261">
            <v>7.1024000000000003</v>
          </cell>
          <cell r="E261">
            <v>4.391</v>
          </cell>
          <cell r="F261">
            <v>12.6982</v>
          </cell>
          <cell r="G261">
            <v>8.4156999999999993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-1.1737362548391061E-3</v>
          </cell>
          <cell r="O261">
            <v>1.0352381133161614E-4</v>
          </cell>
          <cell r="P261">
            <v>-4.3070925851938389E-3</v>
          </cell>
          <cell r="Q261">
            <v>-4.1763862218652022E-3</v>
          </cell>
          <cell r="R261">
            <v>-1.2143357051961221E-2</v>
          </cell>
          <cell r="S261">
            <v>1.7673597435592631E-2</v>
          </cell>
        </row>
        <row r="262">
          <cell r="A262">
            <v>42490</v>
          </cell>
          <cell r="B262">
            <v>10.641</v>
          </cell>
          <cell r="C262">
            <v>6.2850999999999999</v>
          </cell>
          <cell r="D262">
            <v>7.1254</v>
          </cell>
          <cell r="E262">
            <v>4.3796999999999997</v>
          </cell>
          <cell r="F262">
            <v>12.748200000000001</v>
          </cell>
          <cell r="G262">
            <v>8.718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-1.195445692414836E-3</v>
          </cell>
          <cell r="O262">
            <v>-5.9460452797066132E-4</v>
          </cell>
          <cell r="P262">
            <v>-3.2882760836584878E-3</v>
          </cell>
          <cell r="Q262">
            <v>-4.1871868495756285E-3</v>
          </cell>
          <cell r="R262">
            <v>-9.9660370602088835E-3</v>
          </cell>
          <cell r="S262">
            <v>1.9049810852315163E-2</v>
          </cell>
        </row>
        <row r="263">
          <cell r="A263">
            <v>42521</v>
          </cell>
          <cell r="B263">
            <v>10.5044</v>
          </cell>
          <cell r="C263">
            <v>6.2427000000000001</v>
          </cell>
          <cell r="D263">
            <v>7.2404000000000002</v>
          </cell>
          <cell r="E263">
            <v>4.1486999999999998</v>
          </cell>
          <cell r="F263">
            <v>12.6639</v>
          </cell>
          <cell r="G263">
            <v>7.6173000000000002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-2.4005548153719935E-3</v>
          </cell>
          <cell r="O263">
            <v>-1.1753843626393845E-3</v>
          </cell>
          <cell r="P263">
            <v>-1.7609330746970909E-3</v>
          </cell>
          <cell r="Q263">
            <v>-6.0900424619109205E-3</v>
          </cell>
          <cell r="R263">
            <v>-9.5895156487037173E-3</v>
          </cell>
          <cell r="S263">
            <v>7.7425460434006063E-3</v>
          </cell>
        </row>
        <row r="264">
          <cell r="A264">
            <v>42551</v>
          </cell>
          <cell r="B264">
            <v>10.506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12.6569</v>
          </cell>
          <cell r="G264">
            <v>7.6430999999999996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-2.2255132139983049E-3</v>
          </cell>
          <cell r="O264">
            <v>-1.3180490548667834E-3</v>
          </cell>
          <cell r="P264">
            <v>-1.5000412288047737E-3</v>
          </cell>
          <cell r="Q264">
            <v>-5.7144153622600505E-3</v>
          </cell>
          <cell r="R264">
            <v>-8.5107211852694323E-3</v>
          </cell>
          <cell r="S264">
            <v>7.6447442660970569E-3</v>
          </cell>
        </row>
        <row r="265">
          <cell r="A265">
            <v>42582</v>
          </cell>
          <cell r="B265">
            <v>10.5124</v>
          </cell>
          <cell r="C265">
            <v>6.2346000000000004</v>
          </cell>
          <cell r="D265">
            <v>7.4416000000000002</v>
          </cell>
          <cell r="E265">
            <v>4.1458000000000004</v>
          </cell>
          <cell r="F265">
            <v>12.594900000000001</v>
          </cell>
          <cell r="G265">
            <v>7.6685999999999996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-2.0094936013673246E-3</v>
          </cell>
          <cell r="O265">
            <v>-1.4761961209047137E-3</v>
          </cell>
          <cell r="P265">
            <v>8.2928017140465821E-4</v>
          </cell>
          <cell r="Q265">
            <v>-5.305379126031573E-3</v>
          </cell>
          <cell r="R265">
            <v>-8.2306073154132693E-3</v>
          </cell>
          <cell r="S265">
            <v>7.4952961092314392E-3</v>
          </cell>
        </row>
        <row r="266">
          <cell r="A266">
            <v>42613</v>
          </cell>
          <cell r="B266">
            <v>10.744300000000001</v>
          </cell>
          <cell r="C266">
            <v>6.2355</v>
          </cell>
          <cell r="D266">
            <v>7.0331000000000001</v>
          </cell>
          <cell r="E266">
            <v>3.8982000000000001</v>
          </cell>
          <cell r="F266">
            <v>12.558199999999999</v>
          </cell>
          <cell r="G266">
            <v>8.7960999999999991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1.7873624065492422E-4</v>
          </cell>
          <cell r="O266">
            <v>-1.5386161396095676E-3</v>
          </cell>
          <cell r="P266">
            <v>-2.2891921090124525E-3</v>
          </cell>
          <cell r="Q266">
            <v>-7.0886275352413011E-3</v>
          </cell>
          <cell r="R266">
            <v>-7.3522389844072221E-3</v>
          </cell>
          <cell r="S266">
            <v>1.7009324948224186E-2</v>
          </cell>
        </row>
        <row r="267">
          <cell r="A267">
            <v>42643</v>
          </cell>
          <cell r="B267">
            <v>10.746700000000001</v>
          </cell>
          <cell r="C267">
            <v>6.2195999999999998</v>
          </cell>
          <cell r="D267">
            <v>7.0400999999999998</v>
          </cell>
          <cell r="E267">
            <v>3.8936000000000002</v>
          </cell>
          <cell r="F267">
            <v>12.4215</v>
          </cell>
          <cell r="G267">
            <v>8.7707999999999995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8.4598843285075279E-5</v>
          </cell>
          <cell r="O267">
            <v>-1.7291000932934696E-3</v>
          </cell>
          <cell r="P267">
            <v>-1.4049256517866303E-3</v>
          </cell>
          <cell r="Q267">
            <v>-6.4649746942263596E-3</v>
          </cell>
          <cell r="R267">
            <v>-6.8994180454139279E-3</v>
          </cell>
          <cell r="S267">
            <v>1.5084206686774175E-2</v>
          </cell>
        </row>
        <row r="268">
          <cell r="A268">
            <v>42674</v>
          </cell>
          <cell r="B268">
            <v>10.7515</v>
          </cell>
          <cell r="C268">
            <v>6.2196999999999996</v>
          </cell>
          <cell r="D268">
            <v>7.0583</v>
          </cell>
          <cell r="E268">
            <v>3.8950999999999998</v>
          </cell>
          <cell r="F268">
            <v>12.5875</v>
          </cell>
          <cell r="G268">
            <v>8.8013999999999992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2.4223913722796198E-5</v>
          </cell>
          <cell r="O268">
            <v>-1.7423826900352689E-3</v>
          </cell>
          <cell r="P268">
            <v>-5.1834072683446311E-4</v>
          </cell>
          <cell r="Q268">
            <v>-5.8132402158913403E-3</v>
          </cell>
          <cell r="R268">
            <v>-4.2657998339274174E-3</v>
          </cell>
          <cell r="S268">
            <v>1.3771896811871116E-2</v>
          </cell>
        </row>
        <row r="269">
          <cell r="A269">
            <v>42704</v>
          </cell>
          <cell r="B269">
            <v>10.673400000000001</v>
          </cell>
          <cell r="C269">
            <v>6.4805999999999999</v>
          </cell>
          <cell r="D269">
            <v>7.1083999999999996</v>
          </cell>
          <cell r="E269">
            <v>4.0987</v>
          </cell>
          <cell r="F269">
            <v>12.5603</v>
          </cell>
          <cell r="G269">
            <v>8.7103000000000002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-7.4956726353976317E-4</v>
          </cell>
          <cell r="O269">
            <v>5.5158934488860997E-4</v>
          </cell>
          <cell r="P269">
            <v>2.7127693530674789E-4</v>
          </cell>
          <cell r="Q269">
            <v>-3.4153948417128886E-3</v>
          </cell>
          <cell r="R269">
            <v>-3.6262005879388504E-3</v>
          </cell>
          <cell r="S269">
            <v>1.141598924787143E-2</v>
          </cell>
        </row>
        <row r="270">
          <cell r="A270">
            <v>42735</v>
          </cell>
          <cell r="B270">
            <v>10.6736</v>
          </cell>
          <cell r="C270">
            <v>6.4870999999999999</v>
          </cell>
          <cell r="D270">
            <v>7.1234999999999999</v>
          </cell>
          <cell r="E270">
            <v>4.0983999999999998</v>
          </cell>
          <cell r="F270">
            <v>12.5603</v>
          </cell>
          <cell r="G270">
            <v>8.7150999999999996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-7.3370816267255274E-4</v>
          </cell>
          <cell r="O270">
            <v>3.2754382063031605E-4</v>
          </cell>
          <cell r="P270">
            <v>6.3431972243572327E-4</v>
          </cell>
          <cell r="Q270">
            <v>-3.0733505253766058E-3</v>
          </cell>
          <cell r="R270">
            <v>-2.7966294670049765E-3</v>
          </cell>
          <cell r="S270">
            <v>1.0064394592712168E-2</v>
          </cell>
        </row>
        <row r="271">
          <cell r="A271">
            <v>42766</v>
          </cell>
          <cell r="B271">
            <v>10.4521</v>
          </cell>
          <cell r="C271">
            <v>6.4835000000000003</v>
          </cell>
          <cell r="D271">
            <v>7.2967000000000004</v>
          </cell>
          <cell r="E271">
            <v>4.0980999999999996</v>
          </cell>
          <cell r="F271">
            <v>13.313599999999999</v>
          </cell>
          <cell r="G271">
            <v>8.6620000000000008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-2.6630690200325447E-3</v>
          </cell>
          <cell r="O271">
            <v>3.931962124460675E-5</v>
          </cell>
          <cell r="P271">
            <v>2.6366436304268073E-3</v>
          </cell>
          <cell r="Q271">
            <v>-2.7487439031901404E-3</v>
          </cell>
          <cell r="R271">
            <v>4.4398835597654514E-3</v>
          </cell>
          <cell r="S271">
            <v>8.2817228335471341E-3</v>
          </cell>
        </row>
        <row r="272">
          <cell r="A272">
            <v>42794</v>
          </cell>
          <cell r="B272">
            <v>10.4947</v>
          </cell>
          <cell r="C272">
            <v>6.3498000000000001</v>
          </cell>
          <cell r="D272">
            <v>7.5284000000000004</v>
          </cell>
          <cell r="E272">
            <v>4.4676999999999998</v>
          </cell>
          <cell r="F272">
            <v>13.3825</v>
          </cell>
          <cell r="G272">
            <v>8.6534999999999993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-2.0218652575437089E-3</v>
          </cell>
          <cell r="O272">
            <v>-1.357672792521427E-3</v>
          </cell>
          <cell r="P272">
            <v>4.8914845881391413E-3</v>
          </cell>
          <cell r="Q272">
            <v>8.0776716800944114E-4</v>
          </cell>
          <cell r="R272">
            <v>4.8717872827505641E-3</v>
          </cell>
          <cell r="S272">
            <v>7.0724752924368681E-3</v>
          </cell>
        </row>
        <row r="273">
          <cell r="A273">
            <v>42825</v>
          </cell>
          <cell r="B273">
            <v>10.5586</v>
          </cell>
          <cell r="C273">
            <v>6.4025999999999996</v>
          </cell>
          <cell r="D273">
            <v>8.0617000000000001</v>
          </cell>
          <cell r="E273">
            <v>4.3518999999999997</v>
          </cell>
          <cell r="F273">
            <v>13.9941</v>
          </cell>
          <cell r="G273">
            <v>8.7719000000000005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-1.254386788776678E-3</v>
          </cell>
          <cell r="O273">
            <v>-9.3575917288074356E-4</v>
          </cell>
          <cell r="P273">
            <v>9.5255880195055914E-3</v>
          </cell>
          <cell r="Q273">
            <v>-3.3927939531716686E-4</v>
          </cell>
          <cell r="R273">
            <v>1.0540506570219019E-2</v>
          </cell>
          <cell r="S273">
            <v>7.1003820773320216E-3</v>
          </cell>
        </row>
        <row r="274">
          <cell r="A274">
            <v>42855</v>
          </cell>
          <cell r="B274">
            <v>10.5631</v>
          </cell>
          <cell r="C274">
            <v>6.3867000000000003</v>
          </cell>
          <cell r="D274">
            <v>8.0739999999999998</v>
          </cell>
          <cell r="E274">
            <v>4.4165000000000001</v>
          </cell>
          <cell r="F274">
            <v>14.0722</v>
          </cell>
          <cell r="G274">
            <v>8.8290000000000006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-1.0908097292947438E-3</v>
          </cell>
          <cell r="O274">
            <v>-1.1614192233473553E-3</v>
          </cell>
          <cell r="P274">
            <v>8.9586486945980766E-3</v>
          </cell>
          <cell r="Q274">
            <v>2.4075241872823839E-4</v>
          </cell>
          <cell r="R274">
            <v>1.0807325678900793E-2</v>
          </cell>
          <cell r="S274">
            <v>6.5488545331960782E-3</v>
          </cell>
        </row>
        <row r="275">
          <cell r="A275">
            <v>42886</v>
          </cell>
          <cell r="B275">
            <v>10.612500000000001</v>
          </cell>
          <cell r="C275">
            <v>6.6417000000000002</v>
          </cell>
          <cell r="D275">
            <v>8.1533999999999995</v>
          </cell>
          <cell r="E275">
            <v>4.9222000000000001</v>
          </cell>
          <cell r="F275">
            <v>14.0884</v>
          </cell>
          <cell r="G275">
            <v>9.1754999999999995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-5.4223873461348051E-4</v>
          </cell>
          <cell r="O275">
            <v>1.0301304236060549E-3</v>
          </cell>
          <cell r="P275">
            <v>8.6434448720853936E-3</v>
          </cell>
          <cell r="Q275">
            <v>4.6264648780901217E-3</v>
          </cell>
          <cell r="R275">
            <v>9.8759377754433688E-3</v>
          </cell>
          <cell r="S275">
            <v>8.5173416092544224E-3</v>
          </cell>
        </row>
        <row r="276">
          <cell r="A276">
            <v>42916</v>
          </cell>
          <cell r="B276">
            <v>10.6158</v>
          </cell>
          <cell r="C276">
            <v>6.6418999999999997</v>
          </cell>
          <cell r="D276">
            <v>8.1587999999999994</v>
          </cell>
          <cell r="E276">
            <v>4.9047000000000001</v>
          </cell>
          <cell r="F276">
            <v>14.0784</v>
          </cell>
          <cell r="G276">
            <v>9.2118000000000002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-4.5980677976174887E-4</v>
          </cell>
          <cell r="O276">
            <v>7.0881740487107161E-4</v>
          </cell>
          <cell r="P276">
            <v>7.6944410137169328E-3</v>
          </cell>
          <cell r="Q276">
            <v>3.8465565867291576E-3</v>
          </cell>
          <cell r="R276">
            <v>8.7541138042336892E-3</v>
          </cell>
          <cell r="S276">
            <v>7.452781702997768E-3</v>
          </cell>
        </row>
        <row r="277">
          <cell r="A277">
            <v>42947</v>
          </cell>
          <cell r="B277">
            <v>10.6114</v>
          </cell>
          <cell r="C277">
            <v>6.6551999999999998</v>
          </cell>
          <cell r="D277">
            <v>8.4731000000000005</v>
          </cell>
          <cell r="E277">
            <v>4.8944000000000001</v>
          </cell>
          <cell r="F277">
            <v>14.2239</v>
          </cell>
          <cell r="G277">
            <v>9.1996000000000002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-4.503276209392837E-4</v>
          </cell>
          <cell r="O277">
            <v>5.360238910540005E-4</v>
          </cell>
          <cell r="P277">
            <v>9.6643399265648085E-3</v>
          </cell>
          <cell r="Q277">
            <v>3.1944764929416093E-3</v>
          </cell>
          <cell r="R277">
            <v>8.7380138253500481E-3</v>
          </cell>
          <cell r="S277">
            <v>6.0241277334279709E-3</v>
          </cell>
        </row>
        <row r="278">
          <cell r="A278">
            <v>42978</v>
          </cell>
          <cell r="B278">
            <v>10.750400000000001</v>
          </cell>
          <cell r="C278">
            <v>6.8418000000000001</v>
          </cell>
          <cell r="D278">
            <v>8.3940999999999999</v>
          </cell>
          <cell r="E278">
            <v>5.1826999999999996</v>
          </cell>
          <cell r="F278">
            <v>14.106199999999999</v>
          </cell>
          <cell r="G278">
            <v>9.1885999999999992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8.0011670640733001E-4</v>
          </cell>
          <cell r="O278">
            <v>1.9030194486966856E-3</v>
          </cell>
          <cell r="P278">
            <v>8.0435983305219231E-3</v>
          </cell>
          <cell r="Q278">
            <v>5.2204371554078043E-3</v>
          </cell>
          <cell r="R278">
            <v>6.5666538830385689E-3</v>
          </cell>
          <cell r="S278">
            <v>4.7304072184695123E-3</v>
          </cell>
        </row>
        <row r="279">
          <cell r="A279">
            <v>43008</v>
          </cell>
          <cell r="B279">
            <v>10.7517</v>
          </cell>
          <cell r="C279">
            <v>6.8475999999999999</v>
          </cell>
          <cell r="D279">
            <v>8.4015000000000004</v>
          </cell>
          <cell r="E279">
            <v>5.1764999999999999</v>
          </cell>
          <cell r="F279">
            <v>14.678800000000001</v>
          </cell>
          <cell r="G279">
            <v>9.1852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6.8045446945422586E-4</v>
          </cell>
          <cell r="O279">
            <v>1.5005770887814584E-3</v>
          </cell>
          <cell r="P279">
            <v>7.2763144588318162E-3</v>
          </cell>
          <cell r="Q279">
            <v>4.3719430861699406E-3</v>
          </cell>
          <cell r="R279">
            <v>1.1313771694930228E-2</v>
          </cell>
          <cell r="S279">
            <v>3.5946632767026366E-3</v>
          </cell>
        </row>
        <row r="280">
          <cell r="A280">
            <v>43039</v>
          </cell>
          <cell r="B280">
            <v>10.7501</v>
          </cell>
          <cell r="C280">
            <v>6.8460999999999999</v>
          </cell>
          <cell r="D280">
            <v>8.4334000000000007</v>
          </cell>
          <cell r="E280">
            <v>5.1760999999999999</v>
          </cell>
          <cell r="F280">
            <v>14.5966</v>
          </cell>
          <cell r="G280">
            <v>9.2181999999999995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5.4411221933559518E-4</v>
          </cell>
          <cell r="O280">
            <v>1.0710130368441107E-3</v>
          </cell>
          <cell r="P280">
            <v>6.7608565049376334E-3</v>
          </cell>
          <cell r="Q280">
            <v>3.64268584511116E-3</v>
          </cell>
          <cell r="R280">
            <v>9.6849918482985239E-3</v>
          </cell>
          <cell r="S280">
            <v>2.9011802527706011E-3</v>
          </cell>
        </row>
        <row r="281">
          <cell r="A281">
            <v>43069</v>
          </cell>
          <cell r="B281">
            <v>10.8666</v>
          </cell>
          <cell r="C281">
            <v>6.8507999999999996</v>
          </cell>
          <cell r="D281">
            <v>8.4680999999999997</v>
          </cell>
          <cell r="E281">
            <v>5.4591000000000003</v>
          </cell>
          <cell r="F281">
            <v>14.579599999999999</v>
          </cell>
          <cell r="G281">
            <v>9.4311000000000007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1.5454168168600546E-3</v>
          </cell>
          <cell r="O281">
            <v>7.3961339030843116E-4</v>
          </cell>
          <cell r="P281">
            <v>6.0582682887300263E-3</v>
          </cell>
          <cell r="Q281">
            <v>5.4575154412767725E-3</v>
          </cell>
          <cell r="R281">
            <v>8.2115533946436337E-3</v>
          </cell>
          <cell r="S281">
            <v>3.8813589498570521E-3</v>
          </cell>
        </row>
        <row r="282">
          <cell r="A282">
            <v>43100</v>
          </cell>
          <cell r="B282">
            <v>10.8666</v>
          </cell>
          <cell r="C282">
            <v>6.8541999999999996</v>
          </cell>
          <cell r="D282">
            <v>8.4776000000000007</v>
          </cell>
          <cell r="E282">
            <v>5.4569999999999999</v>
          </cell>
          <cell r="F282">
            <v>14.579599999999999</v>
          </cell>
          <cell r="G282">
            <v>9.4636999999999993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1.394405833579686E-3</v>
          </cell>
          <cell r="O282">
            <v>4.3116068930197925E-4</v>
          </cell>
          <cell r="P282">
            <v>5.1719868510702845E-3</v>
          </cell>
          <cell r="Q282">
            <v>4.503791465039768E-3</v>
          </cell>
          <cell r="R282">
            <v>7.0040135550160088E-3</v>
          </cell>
          <cell r="S282">
            <v>3.0894116593558427E-3</v>
          </cell>
        </row>
        <row r="283">
          <cell r="A283">
            <v>43131</v>
          </cell>
          <cell r="B283">
            <v>10.8833</v>
          </cell>
          <cell r="C283">
            <v>6.8720999999999997</v>
          </cell>
          <cell r="D283">
            <v>8.7184000000000008</v>
          </cell>
          <cell r="E283">
            <v>5.4569000000000001</v>
          </cell>
          <cell r="F283">
            <v>15.026899999999999</v>
          </cell>
          <cell r="G283">
            <v>9.4975000000000005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1.4240314945664424E-3</v>
          </cell>
          <cell r="O283">
            <v>2.8414241083769555E-4</v>
          </cell>
          <cell r="P283">
            <v>6.2589505301085605E-3</v>
          </cell>
          <cell r="Q283">
            <v>3.6470683521270075E-3</v>
          </cell>
          <cell r="R283">
            <v>1.0070396309408522E-2</v>
          </cell>
          <cell r="S283">
            <v>2.4195891133579651E-3</v>
          </cell>
        </row>
        <row r="284">
          <cell r="A284">
            <v>43159</v>
          </cell>
          <cell r="B284">
            <v>11.1409</v>
          </cell>
          <cell r="C284">
            <v>7.6012000000000004</v>
          </cell>
          <cell r="D284">
            <v>8.7159999999999993</v>
          </cell>
          <cell r="E284">
            <v>5.8506</v>
          </cell>
          <cell r="F284">
            <v>14.93</v>
          </cell>
          <cell r="G284">
            <v>9.5081000000000007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3.4352658043416539E-3</v>
          </cell>
          <cell r="O284">
            <v>6.4030773148689409E-3</v>
          </cell>
          <cell r="P284">
            <v>4.6533138985867415E-3</v>
          </cell>
          <cell r="Q284">
            <v>6.3318791315830937E-3</v>
          </cell>
          <cell r="R284">
            <v>7.9697907990395039E-3</v>
          </cell>
          <cell r="S284">
            <v>1.6139536992006143E-3</v>
          </cell>
        </row>
        <row r="285">
          <cell r="A285">
            <v>43190</v>
          </cell>
          <cell r="B285">
            <v>11.118</v>
          </cell>
          <cell r="C285">
            <v>7.6205999999999996</v>
          </cell>
          <cell r="D285">
            <v>8.5464000000000002</v>
          </cell>
          <cell r="E285">
            <v>5.8479999999999999</v>
          </cell>
          <cell r="F285">
            <v>15.2881</v>
          </cell>
          <cell r="G285">
            <v>10.0588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2.7093652051728865E-3</v>
          </cell>
          <cell r="O285">
            <v>5.4934851816689804E-3</v>
          </cell>
          <cell r="P285">
            <v>2.507131845452175E-3</v>
          </cell>
          <cell r="Q285">
            <v>5.158970597295056E-3</v>
          </cell>
          <cell r="R285">
            <v>1.0315466458477206E-2</v>
          </cell>
          <cell r="S285">
            <v>5.5885371294503725E-3</v>
          </cell>
        </row>
        <row r="286">
          <cell r="A286">
            <v>43220</v>
          </cell>
          <cell r="B286">
            <v>11.1149</v>
          </cell>
          <cell r="C286">
            <v>7.6163999999999996</v>
          </cell>
          <cell r="D286">
            <v>8.5005000000000006</v>
          </cell>
          <cell r="E286">
            <v>5.8491</v>
          </cell>
          <cell r="F286">
            <v>15.285</v>
          </cell>
          <cell r="G286">
            <v>10.140499999999999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2.2229192700540779E-3</v>
          </cell>
          <cell r="O286">
            <v>4.4437683304579863E-3</v>
          </cell>
          <cell r="P286">
            <v>1.6151704204812312E-3</v>
          </cell>
          <cell r="Q286">
            <v>4.1212373083576899E-3</v>
          </cell>
          <cell r="R286">
            <v>9.1519979812027686E-3</v>
          </cell>
          <cell r="S286">
            <v>5.3218944148493638E-3</v>
          </cell>
        </row>
        <row r="287">
          <cell r="A287">
            <v>43251</v>
          </cell>
          <cell r="B287">
            <v>11.3254</v>
          </cell>
          <cell r="C287">
            <v>7.6181000000000001</v>
          </cell>
          <cell r="D287">
            <v>8.5353999999999992</v>
          </cell>
          <cell r="E287">
            <v>5.8479999999999999</v>
          </cell>
          <cell r="F287">
            <v>15.176600000000001</v>
          </cell>
          <cell r="G287">
            <v>9.8134999999999994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3.5703436966607427E-3</v>
          </cell>
          <cell r="O287">
            <v>3.5383638248275063E-3</v>
          </cell>
          <cell r="P287">
            <v>1.3584188746818527E-3</v>
          </cell>
          <cell r="Q287">
            <v>3.1584987847196365E-3</v>
          </cell>
          <cell r="R287">
            <v>6.6383123731650782E-3</v>
          </cell>
          <cell r="S287">
            <v>1.4159566731063754E-3</v>
          </cell>
        </row>
        <row r="288">
          <cell r="A288">
            <v>43281</v>
          </cell>
          <cell r="B288">
            <v>11.3125</v>
          </cell>
          <cell r="C288">
            <v>7.6207000000000003</v>
          </cell>
          <cell r="D288">
            <v>8.5446000000000009</v>
          </cell>
          <cell r="E288">
            <v>5.8437999999999999</v>
          </cell>
          <cell r="F288">
            <v>15.1153</v>
          </cell>
          <cell r="G288">
            <v>9.8041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2.7568342064958704E-3</v>
          </cell>
          <cell r="O288">
            <v>2.7229186951880104E-3</v>
          </cell>
          <cell r="P288">
            <v>8.7520409727286368E-4</v>
          </cell>
          <cell r="Q288">
            <v>2.2608507923445932E-3</v>
          </cell>
          <cell r="R288">
            <v>4.7913843907382873E-3</v>
          </cell>
          <cell r="S288">
            <v>7.81847237495068E-4</v>
          </cell>
        </row>
        <row r="289">
          <cell r="A289">
            <v>43312</v>
          </cell>
          <cell r="B289">
            <v>11.305400000000001</v>
          </cell>
          <cell r="C289">
            <v>7.6327999999999996</v>
          </cell>
          <cell r="D289">
            <v>8.5487000000000002</v>
          </cell>
          <cell r="E289">
            <v>5.8457999999999997</v>
          </cell>
          <cell r="F289">
            <v>15.147500000000001</v>
          </cell>
          <cell r="G289">
            <v>9.8301999999999996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2.0636868270715956E-3</v>
          </cell>
          <cell r="O289">
            <v>2.0684854217055725E-3</v>
          </cell>
          <cell r="P289">
            <v>-6.1038027650614165E-4</v>
          </cell>
          <cell r="Q289">
            <v>1.508691685761896E-3</v>
          </cell>
          <cell r="R289">
            <v>4.2522590944213158E-3</v>
          </cell>
          <cell r="S289">
            <v>5.5540400040609227E-4</v>
          </cell>
        </row>
        <row r="290">
          <cell r="A290">
            <v>43343</v>
          </cell>
          <cell r="B290">
            <v>11.870799999999999</v>
          </cell>
          <cell r="C290">
            <v>7.8083999999999998</v>
          </cell>
          <cell r="D290">
            <v>8.7842000000000002</v>
          </cell>
          <cell r="E290">
            <v>5.9473000000000003</v>
          </cell>
          <cell r="F290">
            <v>15.2179</v>
          </cell>
          <cell r="G290">
            <v>10.226000000000001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6.5660637007777288E-3</v>
          </cell>
          <cell r="O290">
            <v>2.9140942453743613E-3</v>
          </cell>
          <cell r="P290">
            <v>-3.8020993804959601E-4</v>
          </cell>
          <cell r="Q290">
            <v>1.7108335153412657E-3</v>
          </cell>
          <cell r="R290">
            <v>4.7268917159332706E-3</v>
          </cell>
          <cell r="S290">
            <v>3.4759033062472257E-3</v>
          </cell>
        </row>
        <row r="291">
          <cell r="A291">
            <v>43373</v>
          </cell>
          <cell r="B291">
            <v>11.858599999999999</v>
          </cell>
          <cell r="C291">
            <v>7.8048000000000002</v>
          </cell>
          <cell r="D291">
            <v>8.7905999999999995</v>
          </cell>
          <cell r="E291">
            <v>5.9439000000000002</v>
          </cell>
          <cell r="F291">
            <v>15.241199999999999</v>
          </cell>
          <cell r="G291">
            <v>10.232900000000001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5.3952722191945492E-3</v>
          </cell>
          <cell r="O291">
            <v>2.0595954123212665E-3</v>
          </cell>
          <cell r="P291">
            <v>-2.2981648018400415E-3</v>
          </cell>
          <cell r="Q291">
            <v>9.5338498308900727E-4</v>
          </cell>
          <cell r="R291">
            <v>4.555171477781457E-3</v>
          </cell>
          <cell r="S291">
            <v>2.6186872906207091E-3</v>
          </cell>
        </row>
        <row r="292">
          <cell r="A292">
            <v>43404</v>
          </cell>
          <cell r="B292">
            <v>11.859299999999999</v>
          </cell>
          <cell r="C292">
            <v>7.7938000000000001</v>
          </cell>
          <cell r="D292">
            <v>8.7929999999999993</v>
          </cell>
          <cell r="E292">
            <v>5.9433999999999996</v>
          </cell>
          <cell r="F292">
            <v>15.221299999999999</v>
          </cell>
          <cell r="G292">
            <v>10.330299999999999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4.4372584904359335E-3</v>
          </cell>
          <cell r="O292">
            <v>1.227496763028526E-3</v>
          </cell>
          <cell r="P292">
            <v>-4.0741401112695287E-3</v>
          </cell>
          <cell r="Q292">
            <v>3.0568330449724177E-4</v>
          </cell>
          <cell r="R292">
            <v>4.0289595196872337E-3</v>
          </cell>
          <cell r="S292">
            <v>2.6758493282333438E-3</v>
          </cell>
        </row>
        <row r="293">
          <cell r="A293">
            <v>43434</v>
          </cell>
          <cell r="B293">
            <v>12.2143</v>
          </cell>
          <cell r="C293">
            <v>7.8806000000000003</v>
          </cell>
          <cell r="D293">
            <v>8.8392999999999997</v>
          </cell>
          <cell r="E293">
            <v>5.9436999999999998</v>
          </cell>
          <cell r="F293">
            <v>15.066700000000001</v>
          </cell>
          <cell r="G293">
            <v>9.9787999999999997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6.66890289930663E-3</v>
          </cell>
          <cell r="O293">
            <v>1.3461322603817915E-3</v>
          </cell>
          <cell r="P293">
            <v>-5.429938596106609E-3</v>
          </cell>
          <cell r="Q293">
            <v>-2.5848665187784727E-4</v>
          </cell>
          <cell r="R293">
            <v>1.7533234125410501E-3</v>
          </cell>
          <cell r="S293">
            <v>-1.1350124845906607E-3</v>
          </cell>
        </row>
        <row r="294">
          <cell r="A294">
            <v>43465</v>
          </cell>
          <cell r="B294">
            <v>12.2166</v>
          </cell>
          <cell r="C294">
            <v>7.8875999999999999</v>
          </cell>
          <cell r="D294">
            <v>8.8307000000000002</v>
          </cell>
          <cell r="E294">
            <v>5.9383999999999997</v>
          </cell>
          <cell r="F294">
            <v>15.066700000000001</v>
          </cell>
          <cell r="G294">
            <v>9.9849999999999994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5.4777592308042243E-3</v>
          </cell>
          <cell r="O294">
            <v>7.3855836363741819E-4</v>
          </cell>
          <cell r="P294">
            <v>-7.1889928002425128E-3</v>
          </cell>
          <cell r="Q294">
            <v>-8.0202956478988337E-4</v>
          </cell>
          <cell r="R294">
            <v>1.1034653372594861E-3</v>
          </cell>
          <cell r="S294">
            <v>-1.311861705281565E-3</v>
          </cell>
        </row>
        <row r="295">
          <cell r="A295">
            <v>43496</v>
          </cell>
          <cell r="B295">
            <v>12.2155</v>
          </cell>
          <cell r="C295">
            <v>7.8829000000000002</v>
          </cell>
          <cell r="D295">
            <v>8.7721999999999998</v>
          </cell>
          <cell r="E295">
            <v>5.9431000000000003</v>
          </cell>
          <cell r="F295">
            <v>15.442399999999999</v>
          </cell>
          <cell r="G295">
            <v>9.9541000000000004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4.3682880577637917E-3</v>
          </cell>
          <cell r="O295">
            <v>9.5998829154222425E-5</v>
          </cell>
          <cell r="P295">
            <v>-8.7488168986831032E-3</v>
          </cell>
          <cell r="Q295">
            <v>-1.1860159168483619E-3</v>
          </cell>
          <cell r="R295">
            <v>3.902590505138406E-3</v>
          </cell>
          <cell r="S295">
            <v>-1.7709363245769615E-3</v>
          </cell>
        </row>
        <row r="296">
          <cell r="A296">
            <v>43524</v>
          </cell>
          <cell r="B296">
            <v>12.2554</v>
          </cell>
          <cell r="C296">
            <v>7.85</v>
          </cell>
          <cell r="D296">
            <v>8.7500999999999998</v>
          </cell>
          <cell r="E296">
            <v>5.4142999999999999</v>
          </cell>
          <cell r="F296">
            <v>15.410500000000001</v>
          </cell>
          <cell r="G296">
            <v>9.9582999999999995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3.5072364652947029E-3</v>
          </cell>
          <cell r="O296">
            <v>-7.1729769572616677E-4</v>
          </cell>
          <cell r="P296">
            <v>-8.2317802645409804E-3</v>
          </cell>
          <cell r="Q296">
            <v>-6.2027366627136525E-3</v>
          </cell>
          <cell r="R296">
            <v>3.0465329196967339E-3</v>
          </cell>
          <cell r="S296">
            <v>-1.8360957548711099E-3</v>
          </cell>
        </row>
        <row r="297">
          <cell r="A297">
            <v>43555</v>
          </cell>
          <cell r="B297">
            <v>12.262499999999999</v>
          </cell>
          <cell r="C297">
            <v>7.8537999999999997</v>
          </cell>
          <cell r="D297">
            <v>8.8617000000000008</v>
          </cell>
          <cell r="E297">
            <v>5.4061000000000003</v>
          </cell>
          <cell r="F297">
            <v>15.516299999999999</v>
          </cell>
          <cell r="G297">
            <v>9.8458000000000006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2.420975588868952E-3</v>
          </cell>
          <cell r="O297">
            <v>-1.1039204475216024E-3</v>
          </cell>
          <cell r="P297">
            <v>-6.8398012593615934E-3</v>
          </cell>
          <cell r="Q297">
            <v>-5.9879162432085933E-3</v>
          </cell>
          <cell r="R297">
            <v>3.3219616500100458E-3</v>
          </cell>
          <cell r="S297">
            <v>-3.1679137907695853E-3</v>
          </cell>
        </row>
        <row r="298">
          <cell r="A298">
            <v>43585</v>
          </cell>
          <cell r="B298">
            <v>12.2624</v>
          </cell>
          <cell r="C298">
            <v>7.8573000000000004</v>
          </cell>
          <cell r="D298">
            <v>8.8564000000000007</v>
          </cell>
          <cell r="E298">
            <v>5.4047999999999998</v>
          </cell>
          <cell r="F298">
            <v>15.4604</v>
          </cell>
          <cell r="G298">
            <v>10.169499999999999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1.370487856250957E-3</v>
          </cell>
          <cell r="O298">
            <v>-1.4377152236448331E-3</v>
          </cell>
          <cell r="P298">
            <v>-6.571862733919076E-3</v>
          </cell>
          <cell r="Q298">
            <v>-5.6920502716423108E-3</v>
          </cell>
          <cell r="R298">
            <v>2.1316910391241529E-3</v>
          </cell>
          <cell r="S298">
            <v>-4.7450176581355309E-4</v>
          </cell>
        </row>
        <row r="299">
          <cell r="A299">
            <v>43616</v>
          </cell>
          <cell r="B299">
            <v>12.372400000000001</v>
          </cell>
          <cell r="C299">
            <v>7.6744000000000003</v>
          </cell>
          <cell r="D299">
            <v>8.9059000000000008</v>
          </cell>
          <cell r="E299">
            <v>5.2398999999999996</v>
          </cell>
          <cell r="F299">
            <v>15.358000000000001</v>
          </cell>
          <cell r="G299">
            <v>9.4928000000000008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1.5928588516865184E-3</v>
          </cell>
          <cell r="O299">
            <v>-3.3580092384730164E-3</v>
          </cell>
          <cell r="P299">
            <v>-5.9118064500961864E-3</v>
          </cell>
          <cell r="Q299">
            <v>-6.8251211694271242E-3</v>
          </cell>
          <cell r="R299">
            <v>6.5033755197173803E-4</v>
          </cell>
          <cell r="S299">
            <v>-6.7965465445452367E-3</v>
          </cell>
        </row>
        <row r="300">
          <cell r="A300">
            <v>43646</v>
          </cell>
          <cell r="B300">
            <v>12.385300000000001</v>
          </cell>
          <cell r="C300">
            <v>7.6745999999999999</v>
          </cell>
          <cell r="D300">
            <v>8.9123999999999999</v>
          </cell>
          <cell r="E300">
            <v>5.2335000000000003</v>
          </cell>
          <cell r="F300">
            <v>15.250999999999999</v>
          </cell>
          <cell r="G300">
            <v>9.4945000000000004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9.2189082447479364E-4</v>
          </cell>
          <cell r="O300">
            <v>-3.4102514676289885E-3</v>
          </cell>
          <cell r="P300">
            <v>-5.6763900180158448E-3</v>
          </cell>
          <cell r="Q300">
            <v>-6.3744961098845462E-3</v>
          </cell>
          <cell r="R300">
            <v>-9.0594003134913947E-4</v>
          </cell>
          <cell r="S300">
            <v>-6.3308022595117211E-3</v>
          </cell>
        </row>
        <row r="301">
          <cell r="A301">
            <v>43677</v>
          </cell>
          <cell r="B301">
            <v>12.3756</v>
          </cell>
          <cell r="C301">
            <v>7.6769999999999996</v>
          </cell>
          <cell r="D301">
            <v>8.8847000000000005</v>
          </cell>
          <cell r="E301">
            <v>5.2342000000000004</v>
          </cell>
          <cell r="F301">
            <v>15.8993</v>
          </cell>
          <cell r="G301">
            <v>9.5039999999999996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1.2555491845080979E-4</v>
          </cell>
          <cell r="O301">
            <v>-3.410188071492559E-3</v>
          </cell>
          <cell r="P301">
            <v>-5.9171995536337367E-3</v>
          </cell>
          <cell r="Q301">
            <v>-5.8663738366671932E-3</v>
          </cell>
          <cell r="R301">
            <v>4.7871365050198914E-3</v>
          </cell>
          <cell r="S301">
            <v>-5.8192218452127161E-3</v>
          </cell>
        </row>
        <row r="302">
          <cell r="A302">
            <v>43708</v>
          </cell>
          <cell r="B302">
            <v>12.2578</v>
          </cell>
          <cell r="C302">
            <v>7.6341999999999999</v>
          </cell>
          <cell r="D302">
            <v>8.6140000000000008</v>
          </cell>
          <cell r="E302">
            <v>5.2362000000000002</v>
          </cell>
          <cell r="F302">
            <v>15.7174</v>
          </cell>
          <cell r="G302">
            <v>9.4947999999999997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-1.5209594428231021E-3</v>
          </cell>
          <cell r="O302">
            <v>-3.7807300915767782E-3</v>
          </cell>
          <cell r="P302">
            <v>-7.6478988424789488E-3</v>
          </cell>
          <cell r="Q302">
            <v>-5.3621862087524976E-3</v>
          </cell>
          <cell r="R302">
            <v>2.5003027061095296E-3</v>
          </cell>
          <cell r="S302">
            <v>-5.5966727766701575E-3</v>
          </cell>
        </row>
        <row r="303">
          <cell r="A303">
            <v>43738</v>
          </cell>
          <cell r="B303">
            <v>12.2597</v>
          </cell>
          <cell r="C303">
            <v>7.6418999999999997</v>
          </cell>
          <cell r="D303">
            <v>8.6386000000000003</v>
          </cell>
          <cell r="E303">
            <v>5.234</v>
          </cell>
          <cell r="F303">
            <v>15.7143</v>
          </cell>
          <cell r="G303">
            <v>9.4914000000000005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-1.9044208375956729E-3</v>
          </cell>
          <cell r="O303">
            <v>-3.6330261107575092E-3</v>
          </cell>
          <cell r="P303">
            <v>-6.4752586885677308E-3</v>
          </cell>
          <cell r="Q303">
            <v>-4.9141931369970941E-3</v>
          </cell>
          <cell r="R303">
            <v>1.8561759394512122E-3</v>
          </cell>
          <cell r="S303">
            <v>-5.3034972970838722E-3</v>
          </cell>
        </row>
        <row r="304">
          <cell r="A304">
            <v>43769</v>
          </cell>
          <cell r="B304">
            <v>12.290900000000001</v>
          </cell>
          <cell r="C304">
            <v>7.6372999999999998</v>
          </cell>
          <cell r="D304">
            <v>8.6173999999999999</v>
          </cell>
          <cell r="E304">
            <v>5.2438000000000002</v>
          </cell>
          <cell r="F304">
            <v>15.6568</v>
          </cell>
          <cell r="G304">
            <v>9.5147999999999993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-1.9696973041874164E-3</v>
          </cell>
          <cell r="O304">
            <v>-3.5829330231944567E-3</v>
          </cell>
          <cell r="P304">
            <v>-5.7795050838151422E-3</v>
          </cell>
          <cell r="Q304">
            <v>-4.3767208874120733E-3</v>
          </cell>
          <cell r="R304">
            <v>8.1920344723767973E-4</v>
          </cell>
          <cell r="S304">
            <v>-4.7575390862576051E-3</v>
          </cell>
        </row>
        <row r="305">
          <cell r="A305">
            <v>43799</v>
          </cell>
          <cell r="B305">
            <v>12.123799999999999</v>
          </cell>
          <cell r="C305">
            <v>7.6538000000000004</v>
          </cell>
          <cell r="D305">
            <v>8.5719999999999992</v>
          </cell>
          <cell r="E305">
            <v>5.0815000000000001</v>
          </cell>
          <cell r="F305">
            <v>15.5428</v>
          </cell>
          <cell r="G305">
            <v>9.1084999999999994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-3.7569248405930722E-3</v>
          </cell>
          <cell r="O305">
            <v>-3.3254813699712393E-3</v>
          </cell>
          <cell r="P305">
            <v>-5.5345986565865958E-3</v>
          </cell>
          <cell r="Q305">
            <v>-5.3828956361517298E-3</v>
          </cell>
          <cell r="R305">
            <v>-8.058597885159457E-4</v>
          </cell>
          <cell r="S305">
            <v>-7.9463789252713999E-3</v>
          </cell>
        </row>
        <row r="306">
          <cell r="A306">
            <v>43830</v>
          </cell>
          <cell r="B306">
            <v>12.134</v>
          </cell>
          <cell r="C306">
            <v>7.6589999999999998</v>
          </cell>
          <cell r="D306">
            <v>8.5733999999999995</v>
          </cell>
          <cell r="E306">
            <v>5.0799000000000003</v>
          </cell>
          <cell r="F306">
            <v>15.552099999999999</v>
          </cell>
          <cell r="G306">
            <v>9.1054999999999993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-3.7402894860102619E-3</v>
          </cell>
          <cell r="O306">
            <v>-3.172550988397198E-3</v>
          </cell>
          <cell r="P306">
            <v>-4.8682703236284123E-3</v>
          </cell>
          <cell r="Q306">
            <v>-4.8128095862579557E-3</v>
          </cell>
          <cell r="R306">
            <v>-1.1440888366701252E-3</v>
          </cell>
          <cell r="S306">
            <v>-7.1405068282736472E-3</v>
          </cell>
        </row>
        <row r="307">
          <cell r="A307">
            <v>43861</v>
          </cell>
          <cell r="B307">
            <v>12.031000000000001</v>
          </cell>
          <cell r="C307">
            <v>7.6551</v>
          </cell>
          <cell r="D307">
            <v>8.6044</v>
          </cell>
          <cell r="E307">
            <v>5.0960000000000001</v>
          </cell>
          <cell r="F307">
            <v>15.649100000000001</v>
          </cell>
          <cell r="G307">
            <v>9.0652000000000008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-4.6734479656198322E-3</v>
          </cell>
          <cell r="O307">
            <v>-3.0933389239235966E-3</v>
          </cell>
          <cell r="P307">
            <v>-4.0643750488066214E-3</v>
          </cell>
          <cell r="Q307">
            <v>-4.1186362904987381E-3</v>
          </cell>
          <cell r="R307">
            <v>-1.0200976079339342E-4</v>
          </cell>
          <cell r="S307">
            <v>-6.6301709098654802E-3</v>
          </cell>
        </row>
        <row r="308">
          <cell r="A308">
            <v>43890</v>
          </cell>
          <cell r="B308">
            <v>11.9244</v>
          </cell>
          <cell r="C308">
            <v>7.5071000000000003</v>
          </cell>
          <cell r="D308">
            <v>8.7235999999999994</v>
          </cell>
          <cell r="E308">
            <v>4.9389000000000003</v>
          </cell>
          <cell r="F308">
            <v>15.6723</v>
          </cell>
          <cell r="G308">
            <v>9.0625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-5.4943590329992985E-3</v>
          </cell>
          <cell r="O308">
            <v>-4.2659765411403767E-3</v>
          </cell>
          <cell r="P308">
            <v>-2.0610783828179358E-3</v>
          </cell>
          <cell r="Q308">
            <v>-4.9985516197153593E-3</v>
          </cell>
          <cell r="R308">
            <v>6.7428082551508346E-5</v>
          </cell>
          <cell r="S308">
            <v>-5.7762298939943689E-3</v>
          </cell>
        </row>
        <row r="309">
          <cell r="A309">
            <v>43921</v>
          </cell>
          <cell r="B309">
            <v>11.9275</v>
          </cell>
          <cell r="C309">
            <v>7.5382999999999996</v>
          </cell>
          <cell r="D309">
            <v>8.4898000000000007</v>
          </cell>
          <cell r="E309">
            <v>4.9341999999999997</v>
          </cell>
          <cell r="F309">
            <v>14.882099999999999</v>
          </cell>
          <cell r="G309">
            <v>8.9655000000000005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-5.2081042368821787E-3</v>
          </cell>
          <cell r="O309">
            <v>-3.6883248223461697E-3</v>
          </cell>
          <cell r="P309">
            <v>-3.6464703597169999E-3</v>
          </cell>
          <cell r="Q309">
            <v>-4.3934497367751476E-3</v>
          </cell>
          <cell r="R309">
            <v>-7.1952139107304977E-3</v>
          </cell>
          <cell r="S309">
            <v>-5.9792934022941677E-3</v>
          </cell>
        </row>
        <row r="310">
          <cell r="A310">
            <v>43951</v>
          </cell>
          <cell r="B310">
            <v>11.926500000000001</v>
          </cell>
          <cell r="C310">
            <v>7.5296000000000003</v>
          </cell>
          <cell r="D310">
            <v>8.3859999999999992</v>
          </cell>
          <cell r="E310">
            <v>4.9218000000000002</v>
          </cell>
          <cell r="F310">
            <v>14.729200000000001</v>
          </cell>
          <cell r="G310">
            <v>8.9415999999999993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-4.9514030947804067E-3</v>
          </cell>
          <cell r="O310">
            <v>-3.502503189631394E-3</v>
          </cell>
          <cell r="P310">
            <v>-3.9026447663554008E-3</v>
          </cell>
          <cell r="Q310">
            <v>-3.8950062020101494E-3</v>
          </cell>
          <cell r="R310">
            <v>-7.9184206179855991E-3</v>
          </cell>
          <cell r="S310">
            <v>-5.460581480723121E-3</v>
          </cell>
        </row>
        <row r="311">
          <cell r="A311">
            <v>43982</v>
          </cell>
          <cell r="B311">
            <v>11.5121</v>
          </cell>
          <cell r="C311">
            <v>7.2981999999999996</v>
          </cell>
          <cell r="D311">
            <v>8.4359999999999999</v>
          </cell>
          <cell r="E311">
            <v>3.9897</v>
          </cell>
          <cell r="F311">
            <v>14.6957</v>
          </cell>
          <cell r="G311">
            <v>8.2185000000000006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-8.4324663940477506E-3</v>
          </cell>
          <cell r="O311">
            <v>-5.2690246978042499E-3</v>
          </cell>
          <cell r="P311">
            <v>-2.8524014770277082E-3</v>
          </cell>
          <cell r="Q311">
            <v>-1.1509279491842789E-2</v>
          </cell>
          <cell r="R311">
            <v>-7.4391939690395328E-3</v>
          </cell>
          <cell r="S311">
            <v>-1.1054028041736927E-2</v>
          </cell>
        </row>
        <row r="312">
          <cell r="A312">
            <v>44012</v>
          </cell>
          <cell r="B312">
            <v>11.5055</v>
          </cell>
          <cell r="C312">
            <v>7.2957999999999998</v>
          </cell>
          <cell r="D312">
            <v>8.4118999999999993</v>
          </cell>
          <cell r="E312">
            <v>3.9630999999999998</v>
          </cell>
          <cell r="F312">
            <v>14.6724</v>
          </cell>
          <cell r="G312">
            <v>8.2200000000000006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-7.8469335756368615E-3</v>
          </cell>
          <cell r="O312">
            <v>-4.7678042177484239E-3</v>
          </cell>
          <cell r="P312">
            <v>-2.6430681369418708E-3</v>
          </cell>
          <cell r="Q312">
            <v>-1.0153187629476496E-2</v>
          </cell>
          <cell r="R312">
            <v>-6.986781901828127E-3</v>
          </cell>
          <cell r="S312">
            <v>-9.5075764885920577E-3</v>
          </cell>
        </row>
        <row r="313">
          <cell r="A313">
            <v>44043</v>
          </cell>
          <cell r="B313">
            <v>11.524699999999999</v>
          </cell>
          <cell r="C313">
            <v>7.2965999999999998</v>
          </cell>
          <cell r="D313">
            <v>8.2376000000000005</v>
          </cell>
          <cell r="E313">
            <v>3.9571000000000001</v>
          </cell>
          <cell r="F313">
            <v>14.392099999999999</v>
          </cell>
          <cell r="G313">
            <v>8.1355000000000004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-7.0525220534683438E-3</v>
          </cell>
          <cell r="O313">
            <v>-4.2619376720871571E-3</v>
          </cell>
          <cell r="P313">
            <v>-3.4756470494829374E-3</v>
          </cell>
          <cell r="Q313">
            <v>-8.7010284545752953E-3</v>
          </cell>
          <cell r="R313">
            <v>-8.3204975087205219E-3</v>
          </cell>
          <cell r="S313">
            <v>-8.8096350762225124E-3</v>
          </cell>
        </row>
        <row r="314">
          <cell r="A314">
            <v>44074</v>
          </cell>
          <cell r="B314">
            <v>10.7521</v>
          </cell>
          <cell r="C314">
            <v>6.0631000000000004</v>
          </cell>
          <cell r="D314">
            <v>7.5054999999999996</v>
          </cell>
          <cell r="E314">
            <v>3.1873999999999998</v>
          </cell>
          <cell r="F314">
            <v>12.493499999999999</v>
          </cell>
          <cell r="G314">
            <v>7.9936999999999996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-1.325635813270626E-2</v>
          </cell>
          <cell r="O314">
            <v>-1.4631674008650383E-2</v>
          </cell>
          <cell r="P314">
            <v>-8.9946930208675193E-3</v>
          </cell>
          <cell r="Q314">
            <v>-1.4067372474080525E-2</v>
          </cell>
          <cell r="R314">
            <v>-2.3878311317638054E-2</v>
          </cell>
          <cell r="S314">
            <v>-8.7481680704487724E-3</v>
          </cell>
        </row>
        <row r="315">
          <cell r="A315">
            <v>44104</v>
          </cell>
          <cell r="B315">
            <v>10.757400000000001</v>
          </cell>
          <cell r="C315">
            <v>6.0717999999999996</v>
          </cell>
          <cell r="D315">
            <v>7.5141999999999998</v>
          </cell>
          <cell r="E315">
            <v>3.1829000000000001</v>
          </cell>
          <cell r="F315">
            <v>12.4825</v>
          </cell>
          <cell r="G315">
            <v>7.9741999999999997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-1.1772849566018966E-2</v>
          </cell>
          <cell r="O315">
            <v>-1.2713741718739006E-2</v>
          </cell>
          <cell r="P315">
            <v>-7.2685550012025237E-3</v>
          </cell>
          <cell r="Q315">
            <v>-1.194853318204224E-2</v>
          </cell>
          <cell r="R315">
            <v>-2.0953578099151996E-2</v>
          </cell>
          <cell r="S315">
            <v>-7.5328193456726924E-3</v>
          </cell>
        </row>
        <row r="316">
          <cell r="A316">
            <v>44135</v>
          </cell>
          <cell r="B316">
            <v>10.757099999999999</v>
          </cell>
          <cell r="C316">
            <v>6.0613000000000001</v>
          </cell>
          <cell r="D316">
            <v>7.5107999999999997</v>
          </cell>
          <cell r="E316">
            <v>3.1842999999999999</v>
          </cell>
          <cell r="F316">
            <v>12.7613</v>
          </cell>
          <cell r="G316">
            <v>7.9901999999999997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-1.0432510464547455E-2</v>
          </cell>
          <cell r="O316">
            <v>-1.1097588185908797E-2</v>
          </cell>
          <cell r="P316">
            <v>-5.8506822113931637E-3</v>
          </cell>
          <cell r="Q316">
            <v>-9.9409933486342208E-3</v>
          </cell>
          <cell r="R316">
            <v>-1.5673705546699671E-2</v>
          </cell>
          <cell r="S316">
            <v>-6.0804367697291362E-3</v>
          </cell>
        </row>
        <row r="317">
          <cell r="A317">
            <v>44165</v>
          </cell>
          <cell r="B317">
            <v>10.5748</v>
          </cell>
          <cell r="C317">
            <v>5.6886999999999999</v>
          </cell>
          <cell r="D317">
            <v>7.5514000000000001</v>
          </cell>
          <cell r="E317">
            <v>3.0181</v>
          </cell>
          <cell r="F317">
            <v>12.718299999999999</v>
          </cell>
          <cell r="G317">
            <v>7.9786000000000001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-1.0759610814734123E-2</v>
          </cell>
          <cell r="O317">
            <v>-1.2772844897061618E-2</v>
          </cell>
          <cell r="P317">
            <v>-4.3904796997969071E-3</v>
          </cell>
          <cell r="Q317">
            <v>-9.5712595815064735E-3</v>
          </cell>
          <cell r="R317">
            <v>-1.388645566249453E-2</v>
          </cell>
          <cell r="S317">
            <v>-4.9352649451387268E-3</v>
          </cell>
        </row>
        <row r="318">
          <cell r="A318">
            <v>44196</v>
          </cell>
          <cell r="B318">
            <v>10.6127</v>
          </cell>
          <cell r="C318">
            <v>5.6936</v>
          </cell>
          <cell r="D318">
            <v>7.5381999999999998</v>
          </cell>
          <cell r="E318">
            <v>3.0110000000000001</v>
          </cell>
          <cell r="F318">
            <v>12.718299999999999</v>
          </cell>
          <cell r="G318">
            <v>7.9733000000000001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-9.0305838899013401E-3</v>
          </cell>
          <cell r="O318">
            <v>-1.0827706885955255E-2</v>
          </cell>
          <cell r="P318">
            <v>-3.5644453870382533E-3</v>
          </cell>
          <cell r="Q318">
            <v>-7.7731684364793227E-3</v>
          </cell>
          <cell r="R318">
            <v>-1.1837659737907629E-2</v>
          </cell>
          <cell r="S318">
            <v>-3.8380973835446851E-3</v>
          </cell>
        </row>
        <row r="319">
          <cell r="A319">
            <v>44227</v>
          </cell>
          <cell r="B319">
            <v>10.7607</v>
          </cell>
          <cell r="C319">
            <v>5.6837999999999997</v>
          </cell>
          <cell r="D319">
            <v>6.7923</v>
          </cell>
          <cell r="E319">
            <v>3.0110999999999999</v>
          </cell>
          <cell r="F319">
            <v>12.517300000000001</v>
          </cell>
          <cell r="G319">
            <v>8.0004000000000008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-6.4028213020356443E-3</v>
          </cell>
          <cell r="O319">
            <v>-9.1628297091904537E-3</v>
          </cell>
          <cell r="P319">
            <v>-9.0340993655893438E-3</v>
          </cell>
          <cell r="Q319">
            <v>-6.0689065741173255E-3</v>
          </cell>
          <cell r="R319">
            <v>-1.1031734372659975E-2</v>
          </cell>
          <cell r="S319">
            <v>-2.5257103952050206E-3</v>
          </cell>
        </row>
        <row r="320">
          <cell r="A320">
            <v>44255</v>
          </cell>
          <cell r="B320">
            <v>10.584300000000001</v>
          </cell>
          <cell r="C320">
            <v>5.3312999999999997</v>
          </cell>
          <cell r="D320">
            <v>6.8992000000000004</v>
          </cell>
          <cell r="E320">
            <v>3.3618999999999999</v>
          </cell>
          <cell r="F320">
            <v>12.654400000000001</v>
          </cell>
          <cell r="G320">
            <v>7.9805000000000001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-6.8778948730435375E-3</v>
          </cell>
          <cell r="O320">
            <v>-1.0639884218126143E-2</v>
          </cell>
          <cell r="P320">
            <v>-6.3777648764911272E-3</v>
          </cell>
          <cell r="Q320">
            <v>-1.4404977138367102E-3</v>
          </cell>
          <cell r="R320">
            <v>-7.286432521863553E-3</v>
          </cell>
          <cell r="S320">
            <v>-1.7580697346947271E-3</v>
          </cell>
        </row>
        <row r="321">
          <cell r="A321">
            <v>44286</v>
          </cell>
          <cell r="B321">
            <v>10.5886</v>
          </cell>
          <cell r="C321">
            <v>5.3895999999999997</v>
          </cell>
          <cell r="D321">
            <v>5.5460000000000003</v>
          </cell>
          <cell r="E321">
            <v>3.359</v>
          </cell>
          <cell r="F321">
            <v>12.0807</v>
          </cell>
          <cell r="G321">
            <v>8.5693000000000001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-5.6508368944682271E-3</v>
          </cell>
          <cell r="O321">
            <v>-8.2445638338548115E-3</v>
          </cell>
          <cell r="P321">
            <v>-1.647269422856219E-2</v>
          </cell>
          <cell r="Q321">
            <v>-4.6999624043600366E-4</v>
          </cell>
          <cell r="R321">
            <v>-1.051224912478748E-2</v>
          </cell>
          <cell r="S321">
            <v>4.2017632797785968E-3</v>
          </cell>
        </row>
        <row r="322">
          <cell r="A322">
            <v>44316</v>
          </cell>
          <cell r="B322">
            <v>10.5871</v>
          </cell>
          <cell r="C322">
            <v>5.3742999999999999</v>
          </cell>
          <cell r="D322">
            <v>7.0929000000000002</v>
          </cell>
          <cell r="E322">
            <v>3.3632</v>
          </cell>
          <cell r="F322">
            <v>12.0852</v>
          </cell>
          <cell r="G322">
            <v>8.7652999999999999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-4.5780882338887531E-3</v>
          </cell>
          <cell r="O322">
            <v>-6.7218662670759958E-3</v>
          </cell>
          <cell r="P322">
            <v>1.9875682232020964E-4</v>
          </cell>
          <cell r="Q322">
            <v>4.4917581821935838E-4</v>
          </cell>
          <cell r="R322">
            <v>-8.1742086284397261E-3</v>
          </cell>
          <cell r="S322">
            <v>5.9883759087543172E-3</v>
          </cell>
        </row>
        <row r="323">
          <cell r="A323">
            <v>44347</v>
          </cell>
          <cell r="B323">
            <v>11.5938</v>
          </cell>
          <cell r="C323">
            <v>6.0778999999999996</v>
          </cell>
          <cell r="D323">
            <v>7.0538999999999996</v>
          </cell>
          <cell r="E323">
            <v>4.7655000000000003</v>
          </cell>
          <cell r="F323">
            <v>12.100099999999999</v>
          </cell>
          <cell r="G323">
            <v>9.8924000000000003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5.2500608870379569E-3</v>
          </cell>
          <cell r="O323">
            <v>9.8689757299307967E-4</v>
          </cell>
          <cell r="P323">
            <v>6.4156189352902791E-4</v>
          </cell>
          <cell r="Q323">
            <v>1.3545061290000597E-2</v>
          </cell>
          <cell r="R323">
            <v>-5.954974309704539E-3</v>
          </cell>
          <cell r="S323">
            <v>1.5635489960570848E-2</v>
          </cell>
        </row>
        <row r="324">
          <cell r="A324">
            <v>44377</v>
          </cell>
          <cell r="B324">
            <v>11.599500000000001</v>
          </cell>
          <cell r="C324">
            <v>6.0875000000000004</v>
          </cell>
          <cell r="D324">
            <v>7.0663999999999998</v>
          </cell>
          <cell r="E324">
            <v>4.7651000000000003</v>
          </cell>
          <cell r="F324">
            <v>12.077400000000001</v>
          </cell>
          <cell r="G324">
            <v>9.9194999999999993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5.0514427440377574E-3</v>
          </cell>
          <cell r="O324">
            <v>1.6548136438162952E-3</v>
          </cell>
          <cell r="P324">
            <v>1.4374682806391802E-3</v>
          </cell>
          <cell r="Q324">
            <v>1.2621389766134592E-2</v>
          </cell>
          <cell r="R324">
            <v>-4.4219331544797669E-3</v>
          </cell>
          <cell r="S324">
            <v>1.4346432561190099E-2</v>
          </cell>
        </row>
        <row r="325">
          <cell r="A325">
            <v>44408</v>
          </cell>
          <cell r="B325">
            <v>11.600099999999999</v>
          </cell>
          <cell r="C325">
            <v>6.0820999999999996</v>
          </cell>
          <cell r="D325">
            <v>8.1907999999999994</v>
          </cell>
          <cell r="E325">
            <v>4.7662000000000004</v>
          </cell>
          <cell r="F325">
            <v>13.74</v>
          </cell>
          <cell r="G325">
            <v>9.9282000000000004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4.7929979219231986E-3</v>
          </cell>
          <cell r="O325">
            <v>2.0970549358282397E-3</v>
          </cell>
          <cell r="P325">
            <v>1.2056127236957606E-2</v>
          </cell>
          <cell r="Q325">
            <v>1.1724779308065335E-2</v>
          </cell>
          <cell r="R325">
            <v>1.266475589174311E-2</v>
          </cell>
          <cell r="S325">
            <v>1.2935690758822478E-2</v>
          </cell>
        </row>
        <row r="326">
          <cell r="A326">
            <v>44439</v>
          </cell>
          <cell r="B326">
            <v>12.729799999999999</v>
          </cell>
          <cell r="C326">
            <v>8.2250999999999994</v>
          </cell>
          <cell r="D326">
            <v>9.8321000000000005</v>
          </cell>
          <cell r="E326">
            <v>5.8558000000000003</v>
          </cell>
          <cell r="F326">
            <v>15.635999999999999</v>
          </cell>
          <cell r="G326">
            <v>11.157500000000001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1.4447145806814544E-2</v>
          </cell>
          <cell r="O326">
            <v>2.1350488035927498E-2</v>
          </cell>
          <cell r="P326">
            <v>2.5813427282026638E-2</v>
          </cell>
          <cell r="Q326">
            <v>2.040973091147362E-2</v>
          </cell>
          <cell r="R326">
            <v>2.9186776832866582E-2</v>
          </cell>
          <cell r="S326">
            <v>2.2307701655908067E-2</v>
          </cell>
        </row>
        <row r="327">
          <cell r="A327">
            <v>44469</v>
          </cell>
          <cell r="B327">
            <v>12.7308</v>
          </cell>
          <cell r="C327">
            <v>8.2525999999999993</v>
          </cell>
          <cell r="D327">
            <v>9.8650000000000002</v>
          </cell>
          <cell r="E327">
            <v>5.8518999999999997</v>
          </cell>
          <cell r="F327">
            <v>15.651</v>
          </cell>
          <cell r="G327">
            <v>11.2034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1.2900660594358442E-2</v>
          </cell>
          <cell r="O327">
            <v>1.9512506203623589E-2</v>
          </cell>
          <cell r="P327">
            <v>2.3558135589058154E-2</v>
          </cell>
          <cell r="Q327">
            <v>1.8273156811039561E-2</v>
          </cell>
          <cell r="R327">
            <v>2.6831201786060691E-2</v>
          </cell>
          <cell r="S327">
            <v>1.9991517186467311E-2</v>
          </cell>
        </row>
        <row r="328">
          <cell r="A328">
            <v>44500</v>
          </cell>
          <cell r="B328">
            <v>12.729200000000001</v>
          </cell>
          <cell r="C328">
            <v>8.2508999999999997</v>
          </cell>
          <cell r="D328">
            <v>9.8750999999999998</v>
          </cell>
          <cell r="E328">
            <v>5.8513999999999999</v>
          </cell>
          <cell r="F328">
            <v>15.6244</v>
          </cell>
          <cell r="G328">
            <v>11.2005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1.1418176769601392E-2</v>
          </cell>
          <cell r="O328">
            <v>1.7488141297979681E-2</v>
          </cell>
          <cell r="P328">
            <v>2.120498674727073E-2</v>
          </cell>
          <cell r="Q328">
            <v>1.6282760354659961E-2</v>
          </cell>
          <cell r="R328">
            <v>2.4220764857321324E-2</v>
          </cell>
          <cell r="S328">
            <v>1.7386119445729892E-2</v>
          </cell>
        </row>
        <row r="329">
          <cell r="A329">
            <v>44530</v>
          </cell>
          <cell r="B329">
            <v>13.376300000000001</v>
          </cell>
          <cell r="C329">
            <v>8.4847999999999999</v>
          </cell>
          <cell r="D329">
            <v>9.9090000000000007</v>
          </cell>
          <cell r="E329">
            <v>6.2770999999999999</v>
          </cell>
          <cell r="F329">
            <v>15.5952</v>
          </cell>
          <cell r="G329">
            <v>11.5036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1.5728059486332348E-2</v>
          </cell>
          <cell r="O329">
            <v>1.7642976358248613E-2</v>
          </cell>
          <cell r="P329">
            <v>1.9051669685891247E-2</v>
          </cell>
          <cell r="Q329">
            <v>1.8149716259890595E-2</v>
          </cell>
          <cell r="R329">
            <v>2.1581220794650378E-2</v>
          </cell>
          <cell r="S329">
            <v>1.7324423797221211E-2</v>
          </cell>
        </row>
        <row r="330">
          <cell r="A330">
            <v>44561</v>
          </cell>
          <cell r="B330">
            <v>13.3759</v>
          </cell>
          <cell r="C330">
            <v>8.4837000000000007</v>
          </cell>
          <cell r="D330">
            <v>9.9019999999999992</v>
          </cell>
          <cell r="E330">
            <v>6.2728999999999999</v>
          </cell>
          <cell r="F330">
            <v>15.5952</v>
          </cell>
          <cell r="G330">
            <v>11.5177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1.3703783749359993E-2</v>
          </cell>
          <cell r="O330">
            <v>1.5575930672331113E-2</v>
          </cell>
          <cell r="P330">
            <v>1.6652945943149609E-2</v>
          </cell>
          <cell r="Q330">
            <v>1.5870679651592903E-2</v>
          </cell>
          <cell r="R330">
            <v>1.9356959140989397E-2</v>
          </cell>
          <cell r="S330">
            <v>1.4573519446825198E-2</v>
          </cell>
        </row>
        <row r="331">
          <cell r="A331">
            <v>44592</v>
          </cell>
          <cell r="B331">
            <v>13.3628</v>
          </cell>
          <cell r="C331">
            <v>8.4786000000000001</v>
          </cell>
          <cell r="D331">
            <v>10.983599999999999</v>
          </cell>
          <cell r="E331">
            <v>6.2736000000000001</v>
          </cell>
          <cell r="F331">
            <v>16.237200000000001</v>
          </cell>
          <cell r="G331">
            <v>11.5282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1.1805448511208372E-2</v>
          </cell>
          <cell r="O331">
            <v>1.3602476597966469E-2</v>
          </cell>
          <cell r="P331">
            <v>2.433164844798627E-2</v>
          </cell>
          <cell r="Q331">
            <v>1.3786981132798238E-2</v>
          </cell>
          <cell r="R331">
            <v>2.3244935633671578E-2</v>
          </cell>
          <cell r="S331">
            <v>1.1984637152255591E-2</v>
          </cell>
        </row>
        <row r="332">
          <cell r="A332">
            <v>44620</v>
          </cell>
          <cell r="B332">
            <v>13.8033</v>
          </cell>
          <cell r="C332">
            <v>8.8353000000000002</v>
          </cell>
          <cell r="D332">
            <v>10.7257</v>
          </cell>
          <cell r="E332">
            <v>6.2988</v>
          </cell>
          <cell r="F332">
            <v>16.467300000000002</v>
          </cell>
          <cell r="G332">
            <v>11.4574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1.4036395095165499E-2</v>
          </cell>
          <cell r="O332">
            <v>1.4941515403408854E-2</v>
          </cell>
          <cell r="P332">
            <v>1.8986326191173505E-2</v>
          </cell>
          <cell r="Q332">
            <v>1.2061548901763315E-2</v>
          </cell>
          <cell r="R332">
            <v>2.2592789374508974E-2</v>
          </cell>
          <cell r="S332">
            <v>8.9137066523263895E-3</v>
          </cell>
        </row>
        <row r="333">
          <cell r="A333">
            <v>44651</v>
          </cell>
          <cell r="B333">
            <v>13.815</v>
          </cell>
          <cell r="C333">
            <v>8.9060000000000006</v>
          </cell>
          <cell r="D333">
            <v>11.4588</v>
          </cell>
          <cell r="E333">
            <v>6.2918000000000003</v>
          </cell>
          <cell r="F333">
            <v>16.804200000000002</v>
          </cell>
          <cell r="G333">
            <v>11.3569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1.2125438678471899E-2</v>
          </cell>
          <cell r="O333">
            <v>1.3488096246688145E-2</v>
          </cell>
          <cell r="P333">
            <v>2.2701502137681774E-2</v>
          </cell>
          <cell r="Q333">
            <v>1.0167964567331831E-2</v>
          </cell>
          <cell r="R333">
            <v>2.2788876214164321E-2</v>
          </cell>
          <cell r="S333">
            <v>6.0273047276789352E-3</v>
          </cell>
        </row>
        <row r="334">
          <cell r="A334">
            <v>44681</v>
          </cell>
          <cell r="B334">
            <v>13.815099999999999</v>
          </cell>
          <cell r="C334">
            <v>8.9551999999999996</v>
          </cell>
          <cell r="D334">
            <v>11.4223</v>
          </cell>
          <cell r="E334">
            <v>6.2942999999999998</v>
          </cell>
          <cell r="F334">
            <v>16.831099999999999</v>
          </cell>
          <cell r="G334">
            <v>11.3139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1.025585395871479E-2</v>
          </cell>
          <cell r="O334">
            <v>1.1916438528379834E-2</v>
          </cell>
          <cell r="P334">
            <v>1.9094668901083692E-2</v>
          </cell>
          <cell r="Q334">
            <v>8.5860161962696326E-3</v>
          </cell>
          <cell r="R334">
            <v>2.0069521474211493E-2</v>
          </cell>
          <cell r="S334">
            <v>3.9500139825865508E-3</v>
          </cell>
        </row>
        <row r="335">
          <cell r="A335">
            <v>44712</v>
          </cell>
          <cell r="B335">
            <v>13.600300000000001</v>
          </cell>
          <cell r="C335">
            <v>9.0143000000000004</v>
          </cell>
          <cell r="D335">
            <v>11.446199999999999</v>
          </cell>
          <cell r="E335">
            <v>6.0900999999999996</v>
          </cell>
          <cell r="F335">
            <v>16.844899999999999</v>
          </cell>
          <cell r="G335">
            <v>10.783099999999999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6.557363604463475E-3</v>
          </cell>
          <cell r="O335">
            <v>1.0529103365757306E-2</v>
          </cell>
          <cell r="P335">
            <v>1.6201532091150064E-2</v>
          </cell>
          <cell r="Q335">
            <v>5.2377793816902243E-3</v>
          </cell>
          <cell r="R335">
            <v>1.7408335061175499E-2</v>
          </cell>
          <cell r="S335">
            <v>-2.3373256635209217E-3</v>
          </cell>
        </row>
        <row r="336">
          <cell r="A336">
            <v>44742</v>
          </cell>
          <cell r="B336">
            <v>13.6022</v>
          </cell>
          <cell r="C336">
            <v>8.9869000000000003</v>
          </cell>
          <cell r="D336">
            <v>11.4468</v>
          </cell>
          <cell r="E336">
            <v>6.0815000000000001</v>
          </cell>
          <cell r="F336">
            <v>16.8385</v>
          </cell>
          <cell r="G336">
            <v>10.795299999999999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5.1617841123126418E-3</v>
          </cell>
          <cell r="O336">
            <v>8.4673890553368034E-3</v>
          </cell>
          <cell r="P336">
            <v>1.334717704801971E-2</v>
          </cell>
          <cell r="Q336">
            <v>3.9732424914351938E-3</v>
          </cell>
          <cell r="R336">
            <v>1.4614893399104344E-2</v>
          </cell>
          <cell r="S336">
            <v>-3.0882503425495502E-3</v>
          </cell>
        </row>
        <row r="337">
          <cell r="A337">
            <v>44773</v>
          </cell>
          <cell r="B337">
            <v>13.599299999999999</v>
          </cell>
          <cell r="C337">
            <v>9.0366999999999997</v>
          </cell>
          <cell r="D337">
            <v>11.273099999999999</v>
          </cell>
          <cell r="E337">
            <v>6.0827999999999998</v>
          </cell>
          <cell r="F337">
            <v>16.8232</v>
          </cell>
          <cell r="G337">
            <v>10.7934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3.8535818620061058E-3</v>
          </cell>
          <cell r="O337">
            <v>7.267777988558901E-3</v>
          </cell>
          <cell r="P337">
            <v>8.9793656931416704E-3</v>
          </cell>
          <cell r="Q337">
            <v>2.9178190577207274E-3</v>
          </cell>
          <cell r="R337">
            <v>1.2096489074635154E-2</v>
          </cell>
          <cell r="S337">
            <v>-3.8619527542168618E-3</v>
          </cell>
        </row>
        <row r="338">
          <cell r="A338">
            <v>44804</v>
          </cell>
          <cell r="B338">
            <v>13.4292</v>
          </cell>
          <cell r="C338">
            <v>8.5599000000000007</v>
          </cell>
          <cell r="D338">
            <v>12.569599999999999</v>
          </cell>
          <cell r="E338">
            <v>5.6860999999999997</v>
          </cell>
          <cell r="F338">
            <v>16.527200000000001</v>
          </cell>
          <cell r="G338">
            <v>10.798400000000001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1.2227179562328593E-3</v>
          </cell>
          <cell r="O338">
            <v>1.5287161905757963E-3</v>
          </cell>
          <cell r="P338">
            <v>1.8102138440366618E-2</v>
          </cell>
          <cell r="Q338">
            <v>-1.5296711981508083E-3</v>
          </cell>
          <cell r="R338">
            <v>6.7268407413664201E-3</v>
          </cell>
          <cell r="S338">
            <v>-4.238230109598398E-3</v>
          </cell>
        </row>
        <row r="339">
          <cell r="A339">
            <v>44834</v>
          </cell>
          <cell r="B339">
            <v>13.4298</v>
          </cell>
          <cell r="C339">
            <v>8.5538000000000007</v>
          </cell>
          <cell r="D339">
            <v>12.5572</v>
          </cell>
          <cell r="E339">
            <v>5.6837</v>
          </cell>
          <cell r="F339">
            <v>16.543299999999999</v>
          </cell>
          <cell r="G339">
            <v>10.8162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4.0318761386551219E-4</v>
          </cell>
          <cell r="O339">
            <v>6.0974887395095936E-4</v>
          </cell>
          <cell r="P339">
            <v>1.4532883803820357E-2</v>
          </cell>
          <cell r="Q339">
            <v>-1.9610987049954696E-3</v>
          </cell>
          <cell r="R339">
            <v>4.5722363227585919E-3</v>
          </cell>
          <cell r="S339">
            <v>-4.4025882405883364E-3</v>
          </cell>
        </row>
        <row r="340">
          <cell r="A340">
            <v>44865</v>
          </cell>
          <cell r="B340">
            <v>13.3918</v>
          </cell>
          <cell r="C340">
            <v>8.6031999999999993</v>
          </cell>
          <cell r="D340">
            <v>12.5738</v>
          </cell>
          <cell r="E340">
            <v>5.6837999999999997</v>
          </cell>
          <cell r="F340">
            <v>16.533100000000001</v>
          </cell>
          <cell r="G340">
            <v>10.8506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-6.5735315719194886E-4</v>
          </cell>
          <cell r="O340">
            <v>2.8511371337005544E-4</v>
          </cell>
          <cell r="P340">
            <v>1.1541842087667202E-2</v>
          </cell>
          <cell r="Q340">
            <v>-2.3029736251416379E-3</v>
          </cell>
          <cell r="R340">
            <v>2.372761381000892E-3</v>
          </cell>
          <cell r="S340">
            <v>-4.3662704552122379E-3</v>
          </cell>
        </row>
        <row r="341">
          <cell r="A341">
            <v>44895</v>
          </cell>
          <cell r="B341">
            <v>13.1631</v>
          </cell>
          <cell r="C341">
            <v>8.6879000000000008</v>
          </cell>
          <cell r="D341">
            <v>12.593</v>
          </cell>
          <cell r="E341">
            <v>5.7876000000000003</v>
          </cell>
          <cell r="F341">
            <v>16.5505</v>
          </cell>
          <cell r="G341">
            <v>10.698600000000001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-3.2796962392368555E-3</v>
          </cell>
          <cell r="O341">
            <v>3.0781469701643969E-4</v>
          </cell>
          <cell r="P341">
            <v>8.8578821215159389E-3</v>
          </cell>
          <cell r="Q341">
            <v>-1.6729909542802801E-3</v>
          </cell>
          <cell r="R341">
            <v>4.979804603659232E-4</v>
          </cell>
          <cell r="S341">
            <v>-6.2020067842422045E-3</v>
          </cell>
        </row>
        <row r="342">
          <cell r="A342">
            <v>44926</v>
          </cell>
          <cell r="B342">
            <v>13.165100000000001</v>
          </cell>
          <cell r="C342">
            <v>8.6846999999999994</v>
          </cell>
          <cell r="D342">
            <v>12.590199999999999</v>
          </cell>
          <cell r="E342">
            <v>5.7827999999999999</v>
          </cell>
          <cell r="F342">
            <v>16.5505</v>
          </cell>
          <cell r="G342">
            <v>10.6999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-3.530728499275142E-3</v>
          </cell>
          <cell r="O342">
            <v>-4.4714601829388913E-4</v>
          </cell>
          <cell r="P342">
            <v>6.2582983505799026E-3</v>
          </cell>
          <cell r="Q342">
            <v>-2.0607493597368533E-3</v>
          </cell>
          <cell r="R342">
            <v>-1.3516846777161362E-3</v>
          </cell>
          <cell r="S342">
            <v>-6.4346321629588843E-3</v>
          </cell>
        </row>
        <row r="343">
          <cell r="A343">
            <v>44957</v>
          </cell>
          <cell r="B343">
            <v>13.2483</v>
          </cell>
          <cell r="C343">
            <v>8.7087000000000003</v>
          </cell>
          <cell r="D343">
            <v>12.0261</v>
          </cell>
          <cell r="E343">
            <v>5.7835999999999999</v>
          </cell>
          <cell r="F343">
            <v>16.458600000000001</v>
          </cell>
          <cell r="G343">
            <v>10.7705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-2.9163686676092126E-3</v>
          </cell>
          <cell r="O343">
            <v>-8.6810148039848654E-4</v>
          </cell>
          <cell r="P343">
            <v>-7.2669518418269521E-4</v>
          </cell>
          <cell r="Q343">
            <v>-2.3361605566979992E-3</v>
          </cell>
          <cell r="R343">
            <v>-3.7164669905769541E-3</v>
          </cell>
          <cell r="S343">
            <v>-5.9736900521288484E-3</v>
          </cell>
        </row>
        <row r="344">
          <cell r="A344">
            <v>44985</v>
          </cell>
          <cell r="B344">
            <v>12.7818</v>
          </cell>
          <cell r="C344">
            <v>8.9324999999999992</v>
          </cell>
          <cell r="D344">
            <v>11.968500000000001</v>
          </cell>
          <cell r="E344">
            <v>5.3124000000000002</v>
          </cell>
          <cell r="F344">
            <v>16.006399999999999</v>
          </cell>
          <cell r="G344">
            <v>10.7744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-7.2648044183944551E-3</v>
          </cell>
          <cell r="O344">
            <v>5.2466151288841799E-4</v>
          </cell>
          <cell r="P344">
            <v>-2.6658467752202954E-3</v>
          </cell>
          <cell r="Q344">
            <v>-6.7083006844267604E-3</v>
          </cell>
          <cell r="R344">
            <v>-8.0612689938852709E-3</v>
          </cell>
          <cell r="S344">
            <v>-6.0976492846096875E-3</v>
          </cell>
        </row>
        <row r="345">
          <cell r="A345">
            <v>45016</v>
          </cell>
          <cell r="B345">
            <v>12.8063</v>
          </cell>
          <cell r="C345">
            <v>8.5789000000000009</v>
          </cell>
          <cell r="D345">
            <v>12.3911</v>
          </cell>
          <cell r="E345">
            <v>5.3079000000000001</v>
          </cell>
          <cell r="F345">
            <v>17.125599999999999</v>
          </cell>
          <cell r="G345">
            <v>10.5044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-6.6924051002282244E-3</v>
          </cell>
          <cell r="O345">
            <v>-3.3298751484661083E-3</v>
          </cell>
          <cell r="P345">
            <v>-2.5452903993416597E-4</v>
          </cell>
          <cell r="Q345">
            <v>-6.3965968584305342E-3</v>
          </cell>
          <cell r="R345">
            <v>1.8153746771054457E-3</v>
          </cell>
          <cell r="S345">
            <v>-8.38484930153598E-3</v>
          </cell>
        </row>
        <row r="346">
          <cell r="A346">
            <v>45046</v>
          </cell>
          <cell r="B346">
            <v>12.8042</v>
          </cell>
          <cell r="C346">
            <v>8.5968</v>
          </cell>
          <cell r="D346">
            <v>12.3896</v>
          </cell>
          <cell r="E346">
            <v>5.3075000000000001</v>
          </cell>
          <cell r="F346">
            <v>17.1143</v>
          </cell>
          <cell r="G346">
            <v>10.4457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-6.3683207796680821E-3</v>
          </cell>
          <cell r="O346">
            <v>-3.426492777114465E-3</v>
          </cell>
          <cell r="P346">
            <v>-1.8741600929212865E-3</v>
          </cell>
          <cell r="Q346">
            <v>-6.0363631749170386E-3</v>
          </cell>
          <cell r="R346">
            <v>5.4979774051982849E-4</v>
          </cell>
          <cell r="S346">
            <v>-8.4585068612663145E-3</v>
          </cell>
        </row>
        <row r="347">
          <cell r="A347">
            <v>45077</v>
          </cell>
          <cell r="B347">
            <v>12.5402</v>
          </cell>
          <cell r="C347">
            <v>8.4952000000000005</v>
          </cell>
          <cell r="D347">
            <v>12.6044</v>
          </cell>
          <cell r="E347">
            <v>5.5755999999999997</v>
          </cell>
          <cell r="F347">
            <v>17.129000000000001</v>
          </cell>
          <cell r="G347">
            <v>10.187200000000001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-8.3606550540532617E-3</v>
          </cell>
          <cell r="O347">
            <v>-4.53485873938293E-3</v>
          </cell>
          <cell r="P347">
            <v>-1.2600693958530584E-3</v>
          </cell>
          <cell r="Q347">
            <v>-3.3134538382365709E-3</v>
          </cell>
          <cell r="R347">
            <v>-3.9718846206607592E-4</v>
          </cell>
          <cell r="S347">
            <v>-1.0406812831203602E-2</v>
          </cell>
        </row>
        <row r="348">
          <cell r="A348">
            <v>45107</v>
          </cell>
          <cell r="B348">
            <v>12.541499999999999</v>
          </cell>
          <cell r="C348">
            <v>8.4924999999999997</v>
          </cell>
          <cell r="D348">
            <v>12.6089</v>
          </cell>
          <cell r="E348">
            <v>5.5735000000000001</v>
          </cell>
          <cell r="F348">
            <v>17.129000000000001</v>
          </cell>
          <cell r="G348">
            <v>10.181699999999999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-7.7131016116810079E-3</v>
          </cell>
          <cell r="O348">
            <v>-4.6043357874788879E-3</v>
          </cell>
          <cell r="P348">
            <v>-2.5336475206791677E-3</v>
          </cell>
          <cell r="Q348">
            <v>-3.2694111065853181E-3</v>
          </cell>
          <cell r="R348">
            <v>-1.3527042136955458E-3</v>
          </cell>
          <cell r="S348">
            <v>-9.8196123566860125E-3</v>
          </cell>
        </row>
        <row r="349">
          <cell r="A349">
            <v>45138</v>
          </cell>
          <cell r="B349">
            <v>12.542999999999999</v>
          </cell>
          <cell r="C349">
            <v>8.5618999999999996</v>
          </cell>
          <cell r="D349">
            <v>12.3149</v>
          </cell>
          <cell r="E349">
            <v>5.5594000000000001</v>
          </cell>
          <cell r="F349">
            <v>16.721399999999999</v>
          </cell>
          <cell r="G349">
            <v>10.194000000000001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-7.0812719220189101E-3</v>
          </cell>
          <cell r="O349">
            <v>-3.995776499820209E-3</v>
          </cell>
          <cell r="P349">
            <v>-6.4432928148205094E-3</v>
          </cell>
          <cell r="Q349">
            <v>-3.3107378636565697E-3</v>
          </cell>
          <cell r="R349">
            <v>-5.9478173832961901E-3</v>
          </cell>
          <cell r="S349">
            <v>-9.1132905391018149E-3</v>
          </cell>
        </row>
        <row r="350">
          <cell r="A350">
            <v>45169</v>
          </cell>
          <cell r="B350">
            <v>12.337300000000001</v>
          </cell>
          <cell r="C350">
            <v>9.0005000000000006</v>
          </cell>
          <cell r="D350">
            <v>11.4146</v>
          </cell>
          <cell r="E350">
            <v>5.9405999999999999</v>
          </cell>
          <cell r="F350">
            <v>16.396799999999999</v>
          </cell>
          <cell r="G350">
            <v>9.4039000000000001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-8.2911606003911766E-3</v>
          </cell>
          <cell r="O350">
            <v>-1.850260511372248E-4</v>
          </cell>
          <cell r="P350">
            <v>-1.5333605146573568E-2</v>
          </cell>
          <cell r="Q350">
            <v>1.5325294685653468E-4</v>
          </cell>
          <cell r="R350">
            <v>-9.0025289450721153E-3</v>
          </cell>
          <cell r="S350">
            <v>-1.5279043984091648E-2</v>
          </cell>
        </row>
        <row r="351">
          <cell r="A351">
            <v>45199</v>
          </cell>
          <cell r="B351">
            <v>12.3363</v>
          </cell>
          <cell r="C351">
            <v>8.9961000000000002</v>
          </cell>
          <cell r="D351">
            <v>11.141299999999999</v>
          </cell>
          <cell r="E351">
            <v>5.9394999999999998</v>
          </cell>
          <cell r="F351">
            <v>16.3536</v>
          </cell>
          <cell r="G351">
            <v>9.3932000000000002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-7.4901014121494924E-3</v>
          </cell>
          <cell r="O351">
            <v>-7.2780631873966325E-4</v>
          </cell>
          <cell r="P351">
            <v>-1.7459005701984474E-2</v>
          </cell>
          <cell r="Q351">
            <v>-1.6331393347869926E-4</v>
          </cell>
          <cell r="R351">
            <v>-9.198081397055944E-3</v>
          </cell>
          <cell r="S351">
            <v>-1.3724143223650209E-2</v>
          </cell>
        </row>
        <row r="352">
          <cell r="A352">
            <v>45230</v>
          </cell>
          <cell r="B352">
            <v>12.335800000000001</v>
          </cell>
          <cell r="C352">
            <v>9.016</v>
          </cell>
          <cell r="D352">
            <v>11.146000000000001</v>
          </cell>
          <cell r="E352">
            <v>5.9425999999999997</v>
          </cell>
          <cell r="F352">
            <v>16.319900000000001</v>
          </cell>
          <cell r="G352">
            <v>9.4106000000000005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-6.7229538273871903E-3</v>
          </cell>
          <cell r="O352">
            <v>-9.8558157202871749E-4</v>
          </cell>
          <cell r="P352">
            <v>-1.6765053827542075E-2</v>
          </cell>
          <cell r="Q352">
            <v>-4.0306686600027674E-4</v>
          </cell>
          <cell r="R352">
            <v>-9.2371211543983735E-3</v>
          </cell>
          <cell r="S352">
            <v>-1.2002790009490205E-2</v>
          </cell>
        </row>
        <row r="353">
          <cell r="A353">
            <v>45260</v>
          </cell>
          <cell r="B353">
            <v>12.4343</v>
          </cell>
          <cell r="C353">
            <v>9.0291999999999994</v>
          </cell>
          <cell r="D353">
            <v>11.1479</v>
          </cell>
          <cell r="E353">
            <v>5.7516999999999996</v>
          </cell>
          <cell r="F353">
            <v>16.180399999999999</v>
          </cell>
          <cell r="G353">
            <v>9.5936000000000003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-5.1096058152426951E-3</v>
          </cell>
          <cell r="O353">
            <v>-1.263309796954477E-3</v>
          </cell>
          <cell r="P353">
            <v>-1.6000052799619215E-2</v>
          </cell>
          <cell r="Q353">
            <v>-2.3163889719797835E-3</v>
          </cell>
          <cell r="R353">
            <v>-1.0407552454723934E-2</v>
          </cell>
          <cell r="S353">
            <v>-9.2501429429183452E-3</v>
          </cell>
        </row>
        <row r="354">
          <cell r="A354">
            <v>45291</v>
          </cell>
          <cell r="B354">
            <v>12.435</v>
          </cell>
          <cell r="C354">
            <v>9.0290999999999997</v>
          </cell>
          <cell r="D354">
            <v>11.1554</v>
          </cell>
          <cell r="E354">
            <v>5.7488999999999999</v>
          </cell>
          <cell r="F354">
            <v>16.180399999999999</v>
          </cell>
          <cell r="G354">
            <v>9.5922999999999998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-4.5094707243342035E-3</v>
          </cell>
          <cell r="O354">
            <v>-1.6144078716749278E-3</v>
          </cell>
          <cell r="P354">
            <v>-1.5147009038609358E-2</v>
          </cell>
          <cell r="Q354">
            <v>-2.326585642904382E-3</v>
          </cell>
          <cell r="R354">
            <v>-1.0147344926829796E-2</v>
          </cell>
          <cell r="S354">
            <v>-8.3973857382867584E-3</v>
          </cell>
        </row>
        <row r="355">
          <cell r="A355">
            <v>45322</v>
          </cell>
          <cell r="B355">
            <v>12.430400000000001</v>
          </cell>
          <cell r="C355">
            <v>9.0055999999999994</v>
          </cell>
          <cell r="D355">
            <v>11.5191</v>
          </cell>
          <cell r="E355">
            <v>5.7465000000000002</v>
          </cell>
          <cell r="F355">
            <v>16.494499999999999</v>
          </cell>
          <cell r="G355">
            <v>9.5912000000000006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-3.9777226665507117E-3</v>
          </cell>
          <cell r="O355">
            <v>-2.1160075391738254E-3</v>
          </cell>
          <cell r="P355">
            <v>-1.0669930108637704E-2</v>
          </cell>
          <cell r="Q355">
            <v>-2.3139768828217733E-3</v>
          </cell>
          <cell r="R355">
            <v>-6.7264201884175276E-3</v>
          </cell>
          <cell r="S355">
            <v>-7.6064712046419562E-3</v>
          </cell>
        </row>
        <row r="356">
          <cell r="A356">
            <v>45351</v>
          </cell>
          <cell r="B356">
            <v>12.418799999999999</v>
          </cell>
          <cell r="C356">
            <v>9.1268999999999991</v>
          </cell>
          <cell r="D356">
            <v>11.491199999999999</v>
          </cell>
          <cell r="E356">
            <v>6.2241</v>
          </cell>
          <cell r="F356">
            <v>15.962199999999999</v>
          </cell>
          <cell r="G356">
            <v>9.5991999999999997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-3.5374703417909536E-3</v>
          </cell>
          <cell r="O356">
            <v>-1.267735502349776E-3</v>
          </cell>
          <cell r="P356">
            <v>-1.0440862707647724E-2</v>
          </cell>
          <cell r="Q356">
            <v>1.9336403810244196E-3</v>
          </cell>
          <cell r="R356">
            <v>-1.1135637932739471E-2</v>
          </cell>
          <cell r="S356">
            <v>-6.795691307243867E-3</v>
          </cell>
        </row>
        <row r="357">
          <cell r="A357">
            <v>45382</v>
          </cell>
          <cell r="B357">
            <v>12.422800000000001</v>
          </cell>
          <cell r="C357">
            <v>9.2111999999999998</v>
          </cell>
          <cell r="D357">
            <v>11.113099999999999</v>
          </cell>
          <cell r="E357">
            <v>6.2161999999999997</v>
          </cell>
          <cell r="F357">
            <v>16.715</v>
          </cell>
          <cell r="G357">
            <v>9.6252999999999993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-2.9829997521720487E-3</v>
          </cell>
          <cell r="O357">
            <v>-8.3750361036967643E-4</v>
          </cell>
          <cell r="P357">
            <v>-1.3209115324755541E-2</v>
          </cell>
          <cell r="Q357">
            <v>1.3847298931616424E-3</v>
          </cell>
          <cell r="R357">
            <v>-3.8475156281859314E-3</v>
          </cell>
          <cell r="S357">
            <v>-5.6222998680609494E-3</v>
          </cell>
        </row>
        <row r="358">
          <cell r="A358">
            <v>45412</v>
          </cell>
          <cell r="B358">
            <v>12.4209</v>
          </cell>
          <cell r="C358">
            <v>9.2223000000000006</v>
          </cell>
          <cell r="D358">
            <v>11.108000000000001</v>
          </cell>
          <cell r="E358">
            <v>6.2081</v>
          </cell>
          <cell r="F358">
            <v>16.729099999999999</v>
          </cell>
          <cell r="G358">
            <v>9.5511999999999997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-2.5216592457031162E-3</v>
          </cell>
          <cell r="O358">
            <v>-1.0961688903690715E-3</v>
          </cell>
          <cell r="P358">
            <v>-1.2249304840498923E-2</v>
          </cell>
          <cell r="Q358">
            <v>8.8755735130487069E-4</v>
          </cell>
          <cell r="R358">
            <v>-3.9218395347637271E-3</v>
          </cell>
          <cell r="S358">
            <v>-5.416481261719586E-3</v>
          </cell>
        </row>
        <row r="359">
          <cell r="A359">
            <v>45443</v>
          </cell>
          <cell r="B359">
            <v>12.5242</v>
          </cell>
          <cell r="C359">
            <v>9.1171000000000006</v>
          </cell>
          <cell r="D359">
            <v>11.138400000000001</v>
          </cell>
          <cell r="E359">
            <v>6.2228000000000003</v>
          </cell>
          <cell r="F359">
            <v>16.635100000000001</v>
          </cell>
          <cell r="G359">
            <v>9.8889999999999993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-1.1685226437749918E-3</v>
          </cell>
          <cell r="O359">
            <v>-2.3370319109821658E-3</v>
          </cell>
          <cell r="P359">
            <v>-1.1013061108538356E-2</v>
          </cell>
          <cell r="Q359">
            <v>6.462154780065354E-4</v>
          </cell>
          <cell r="R359">
            <v>-5.0085316922325873E-3</v>
          </cell>
          <cell r="S359">
            <v>-1.7527611652351106E-3</v>
          </cell>
        </row>
        <row r="360">
          <cell r="A360">
            <v>45473</v>
          </cell>
          <cell r="B360">
            <v>12.528600000000001</v>
          </cell>
          <cell r="C360">
            <v>9.1683000000000003</v>
          </cell>
          <cell r="D360">
            <v>11.138</v>
          </cell>
          <cell r="E360">
            <v>6.2255000000000003</v>
          </cell>
          <cell r="F360">
            <v>16.635100000000001</v>
          </cell>
          <cell r="G360">
            <v>9.8796999999999997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-8.3684623798291119E-4</v>
          </cell>
          <cell r="O360">
            <v>-2.0347864324946484E-3</v>
          </cell>
          <cell r="P360">
            <v>-1.0110579098391987E-2</v>
          </cell>
          <cell r="Q360">
            <v>3.2360279523486747E-4</v>
          </cell>
          <cell r="R360">
            <v>-5.1156357631133532E-3</v>
          </cell>
          <cell r="S360">
            <v>-1.5816171257681511E-3</v>
          </cell>
        </row>
        <row r="361">
          <cell r="A361">
            <v>45504</v>
          </cell>
          <cell r="B361">
            <v>12.5145</v>
          </cell>
          <cell r="C361">
            <v>9.1647999999999996</v>
          </cell>
          <cell r="D361">
            <v>10.661</v>
          </cell>
          <cell r="E361">
            <v>6.2210999999999999</v>
          </cell>
          <cell r="F361">
            <v>16.500599999999999</v>
          </cell>
          <cell r="G361">
            <v>9.8933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-6.9912536982117855E-4</v>
          </cell>
          <cell r="O361">
            <v>-2.2339920237472912E-3</v>
          </cell>
          <cell r="P361">
            <v>-1.3436449146120388E-2</v>
          </cell>
          <cell r="Q361">
            <v>-2.4850671294158743E-5</v>
          </cell>
          <cell r="R361">
            <v>-5.7787831294965385E-3</v>
          </cell>
          <cell r="S361">
            <v>-1.2292700039976269E-3</v>
          </cell>
        </row>
        <row r="362">
          <cell r="A362">
            <v>45535</v>
          </cell>
          <cell r="B362">
            <v>12.663600000000001</v>
          </cell>
          <cell r="C362">
            <v>9.0040999999999993</v>
          </cell>
          <cell r="D362">
            <v>10.6586</v>
          </cell>
          <cell r="E362">
            <v>6.2957000000000001</v>
          </cell>
          <cell r="F362">
            <v>16.509</v>
          </cell>
          <cell r="G362">
            <v>10.3856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8.8038101722938574E-4</v>
          </cell>
          <cell r="O362">
            <v>-3.7731586239507565E-3</v>
          </cell>
          <cell r="P362">
            <v>-1.2044547592058273E-2</v>
          </cell>
          <cell r="Q362">
            <v>3.6351655594367926E-4</v>
          </cell>
          <cell r="R362">
            <v>-5.1326163881584112E-3</v>
          </cell>
          <cell r="S362">
            <v>3.4374182807328426E-3</v>
          </cell>
        </row>
        <row r="363">
          <cell r="A363">
            <v>45565</v>
          </cell>
          <cell r="B363">
            <v>12.6638</v>
          </cell>
          <cell r="C363">
            <v>9.1491000000000007</v>
          </cell>
          <cell r="D363">
            <v>10.6417</v>
          </cell>
          <cell r="E363">
            <v>6.2938999999999998</v>
          </cell>
          <cell r="F363">
            <v>16.5077</v>
          </cell>
          <cell r="G363">
            <v>10.329499999999999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9.5682183661340405E-4</v>
          </cell>
          <cell r="O363">
            <v>-2.4097381771275117E-3</v>
          </cell>
          <cell r="P363">
            <v>-1.0842728816407431E-2</v>
          </cell>
          <cell r="Q363">
            <v>3.0439526740835277E-5</v>
          </cell>
          <cell r="R363">
            <v>-4.7086327472042203E-3</v>
          </cell>
          <cell r="S363">
            <v>2.6672775949452719E-3</v>
          </cell>
        </row>
        <row r="364">
          <cell r="A364">
            <v>45596</v>
          </cell>
          <cell r="B364">
            <v>12.688800000000001</v>
          </cell>
          <cell r="C364">
            <v>9.1539999999999999</v>
          </cell>
          <cell r="D364">
            <v>10.6402</v>
          </cell>
          <cell r="E364">
            <v>6.2934999999999999</v>
          </cell>
          <cell r="F364">
            <v>16.5046</v>
          </cell>
          <cell r="G364">
            <v>10.311199999999999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1.2671002815324251E-3</v>
          </cell>
          <cell r="O364">
            <v>-2.4239394151610049E-3</v>
          </cell>
          <cell r="P364">
            <v>-9.5544956263630184E-3</v>
          </cell>
          <cell r="Q364">
            <v>-2.502182281358323E-4</v>
          </cell>
          <cell r="R364">
            <v>-4.308445397997609E-3</v>
          </cell>
          <cell r="S364">
            <v>2.3000328646975631E-3</v>
          </cell>
        </row>
        <row r="365">
          <cell r="A365">
            <v>45626</v>
          </cell>
          <cell r="B365">
            <v>12.829700000000001</v>
          </cell>
          <cell r="C365">
            <v>9.0698000000000008</v>
          </cell>
          <cell r="D365">
            <v>10.6997</v>
          </cell>
          <cell r="E365">
            <v>6.4894999999999996</v>
          </cell>
          <cell r="F365">
            <v>16.420100000000001</v>
          </cell>
          <cell r="G365">
            <v>10.738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2.5479460662569588E-3</v>
          </cell>
          <cell r="O365">
            <v>-3.2005365992720768E-3</v>
          </cell>
          <cell r="P365">
            <v>-7.8779702393495469E-3</v>
          </cell>
          <cell r="Q365">
            <v>1.2308948511449015E-3</v>
          </cell>
          <cell r="R365">
            <v>-4.7925633811017575E-3</v>
          </cell>
          <cell r="S365">
            <v>5.7323517327118444E-3</v>
          </cell>
        </row>
        <row r="366">
          <cell r="A366">
            <v>45657</v>
          </cell>
          <cell r="B366">
            <v>12.8367</v>
          </cell>
          <cell r="C366">
            <v>9.1381999999999994</v>
          </cell>
          <cell r="D366">
            <v>10.714</v>
          </cell>
          <cell r="E366">
            <v>6.4859</v>
          </cell>
          <cell r="F366">
            <v>16.420100000000001</v>
          </cell>
          <cell r="G366">
            <v>10.745100000000001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2.4871611069382737E-3</v>
          </cell>
          <cell r="O366">
            <v>-2.5169226796941582E-3</v>
          </cell>
          <cell r="P366">
            <v>-6.7380185092552657E-3</v>
          </cell>
          <cell r="Q366">
            <v>7.6863510174981717E-4</v>
          </cell>
          <cell r="R366">
            <v>-4.4409781105323627E-3</v>
          </cell>
          <cell r="S366">
            <v>5.0026688331225519E-3</v>
          </cell>
        </row>
        <row r="367">
          <cell r="A367">
            <v>45688</v>
          </cell>
          <cell r="B367">
            <v>12.8363</v>
          </cell>
          <cell r="C367">
            <v>9.1211000000000002</v>
          </cell>
          <cell r="D367">
            <v>10.8933</v>
          </cell>
          <cell r="E367">
            <v>6.4813999999999998</v>
          </cell>
          <cell r="F367">
            <v>16.151</v>
          </cell>
          <cell r="G367">
            <v>10.720599999999999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2.3553497594406281E-3</v>
          </cell>
          <cell r="O367">
            <v>-2.6478820589931474E-3</v>
          </cell>
          <cell r="P367">
            <v>-4.2233035504374607E-3</v>
          </cell>
          <cell r="Q367">
            <v>3.4844159319443515E-4</v>
          </cell>
          <cell r="R367">
            <v>-6.5294987290969789E-3</v>
          </cell>
          <cell r="S367">
            <v>4.0237717489956457E-3</v>
          </cell>
        </row>
        <row r="368">
          <cell r="A368">
            <v>45716</v>
          </cell>
          <cell r="B368">
            <v>13.146599999999999</v>
          </cell>
          <cell r="C368">
            <v>9.0462000000000007</v>
          </cell>
          <cell r="D368">
            <v>10.9489</v>
          </cell>
          <cell r="E368">
            <v>6.6405000000000003</v>
          </cell>
          <cell r="F368">
            <v>16.671299999999999</v>
          </cell>
          <cell r="G368">
            <v>10.664899999999999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4.8680245952965251E-3</v>
          </cell>
          <cell r="O368">
            <v>-3.2502631415504803E-3</v>
          </cell>
          <cell r="P368">
            <v>-3.0528668250634893E-3</v>
          </cell>
          <cell r="Q368">
            <v>1.4112965129685407E-3</v>
          </cell>
          <cell r="R368">
            <v>-1.1494482303746167E-3</v>
          </cell>
          <cell r="S368">
            <v>2.8707047845547961E-3</v>
          </cell>
        </row>
        <row r="369">
          <cell r="A369">
            <v>45747</v>
          </cell>
          <cell r="B369">
            <v>13.155799999999999</v>
          </cell>
          <cell r="C369">
            <v>9.2169000000000008</v>
          </cell>
          <cell r="D369">
            <v>10.9694</v>
          </cell>
          <cell r="E369">
            <v>6.6402000000000001</v>
          </cell>
          <cell r="F369">
            <v>16.677499999999998</v>
          </cell>
          <cell r="G369">
            <v>10.9611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4.3920428813437338E-3</v>
          </cell>
          <cell r="O369">
            <v>-1.5958235160463729E-3</v>
          </cell>
          <cell r="P369">
            <v>-2.2174965658716597E-3</v>
          </cell>
          <cell r="Q369">
            <v>9.3314367904876686E-4</v>
          </cell>
          <cell r="R369">
            <v>-9.2801540118532695E-4</v>
          </cell>
          <cell r="S369">
            <v>5.0761622690925455E-3</v>
          </cell>
        </row>
        <row r="370">
          <cell r="A370">
            <v>45777</v>
          </cell>
          <cell r="B370">
            <v>13.155799999999999</v>
          </cell>
          <cell r="C370">
            <v>9.2151999999999994</v>
          </cell>
          <cell r="D370">
            <v>10.982200000000001</v>
          </cell>
          <cell r="E370">
            <v>6.6452999999999998</v>
          </cell>
          <cell r="F370">
            <v>16.674199999999999</v>
          </cell>
          <cell r="G370">
            <v>10.9504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3.8583355044666235E-3</v>
          </cell>
          <cell r="O370">
            <v>-1.6444895040975105E-3</v>
          </cell>
          <cell r="P370">
            <v>-1.5195487157697585E-3</v>
          </cell>
          <cell r="Q370">
            <v>5.5274831253707471E-4</v>
          </cell>
          <cell r="R370">
            <v>-8.0134559915983066E-4</v>
          </cell>
          <cell r="S370">
            <v>4.2894619879131572E-3</v>
          </cell>
        </row>
        <row r="371">
          <cell r="A371">
            <v>45808</v>
          </cell>
          <cell r="B371">
            <v>13.395099999999999</v>
          </cell>
          <cell r="C371">
            <v>9.1046999999999993</v>
          </cell>
          <cell r="D371">
            <v>10.9656</v>
          </cell>
          <cell r="E371">
            <v>6.5258000000000003</v>
          </cell>
          <cell r="F371">
            <v>16.628499999999999</v>
          </cell>
          <cell r="G371">
            <v>11.3871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5.4852621713672176E-3</v>
          </cell>
          <cell r="O371">
            <v>-2.6350807372534568E-3</v>
          </cell>
          <cell r="P371">
            <v>-1.2368738062641426E-3</v>
          </cell>
          <cell r="Q371">
            <v>-8.776360281556705E-4</v>
          </cell>
          <cell r="R371">
            <v>-1.1356349222247887E-3</v>
          </cell>
          <cell r="S371">
            <v>7.5025007828374872E-3</v>
          </cell>
        </row>
        <row r="372">
          <cell r="A372">
            <v>45838</v>
          </cell>
          <cell r="B372">
            <v>13.383800000000001</v>
          </cell>
          <cell r="C372">
            <v>9.1064000000000007</v>
          </cell>
          <cell r="D372">
            <v>10.9725</v>
          </cell>
          <cell r="E372">
            <v>6.5030999999999999</v>
          </cell>
          <cell r="F372">
            <v>16.4999</v>
          </cell>
          <cell r="G372">
            <v>11.3773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4.6711122565221783E-3</v>
          </cell>
          <cell r="O372">
            <v>-2.4992956864091907E-3</v>
          </cell>
          <cell r="P372">
            <v>-7.7156643204560286E-4</v>
          </cell>
          <cell r="Q372">
            <v>-1.2773872163001877E-3</v>
          </cell>
          <cell r="R372">
            <v>-2.1817429691137844E-3</v>
          </cell>
          <cell r="S372">
            <v>6.3415475182882555E-3</v>
          </cell>
        </row>
        <row r="373">
          <cell r="A373">
            <v>45869</v>
          </cell>
          <cell r="B373">
            <v>13.383800000000001</v>
          </cell>
          <cell r="C373">
            <v>9.0960999999999999</v>
          </cell>
          <cell r="D373">
            <v>10.8682</v>
          </cell>
          <cell r="E373">
            <v>6.4984000000000002</v>
          </cell>
          <cell r="F373">
            <v>16.4831</v>
          </cell>
          <cell r="G373">
            <v>11.3673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4.0196901725249919E-3</v>
          </cell>
          <cell r="O373">
            <v>-2.460492818176281E-3</v>
          </cell>
          <cell r="P373">
            <v>-1.3448259676343711E-3</v>
          </cell>
          <cell r="Q373">
            <v>-1.4605513049735475E-3</v>
          </cell>
          <cell r="R373">
            <v>-2.3103526828228737E-3</v>
          </cell>
          <cell r="S373">
            <v>5.266696341695791E-3</v>
          </cell>
        </row>
        <row r="374">
          <cell r="A374">
            <v>45900</v>
          </cell>
          <cell r="B374">
            <v>13.5465</v>
          </cell>
          <cell r="C374">
            <v>8.9200999999999997</v>
          </cell>
          <cell r="D374">
            <v>11.1097</v>
          </cell>
          <cell r="E374">
            <v>6.3114999999999997</v>
          </cell>
          <cell r="F374">
            <v>16.8169</v>
          </cell>
          <cell r="G374">
            <v>11.2371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4.8413716847857738E-3</v>
          </cell>
          <cell r="O374">
            <v>-3.8652792064805121E-3</v>
          </cell>
          <cell r="P374">
            <v>1.2161289701153421E-3</v>
          </cell>
          <cell r="Q374">
            <v>-3.2019396846617722E-3</v>
          </cell>
          <cell r="R374">
            <v>8.7510820535342761E-4</v>
          </cell>
          <cell r="S374">
            <v>3.2603777328004922E-3</v>
          </cell>
        </row>
        <row r="375">
          <cell r="A375">
            <v>45930</v>
          </cell>
          <cell r="B375">
            <v>13.5524</v>
          </cell>
          <cell r="C375">
            <v>8.8411000000000008</v>
          </cell>
          <cell r="D375">
            <v>11.1074</v>
          </cell>
          <cell r="E375">
            <v>6.3070000000000004</v>
          </cell>
          <cell r="F375">
            <v>16.7956</v>
          </cell>
          <cell r="G375">
            <v>11.223699999999999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4.1530465103278577E-3</v>
          </cell>
          <cell r="O375">
            <v>-4.2383209879750796E-3</v>
          </cell>
          <cell r="P375">
            <v>1.3439584835832541E-3</v>
          </cell>
          <cell r="Q375">
            <v>-3.103728649849371E-3</v>
          </cell>
          <cell r="R375">
            <v>5.2587938494522038E-4</v>
          </cell>
          <cell r="S375">
            <v>2.4614701485980816E-3</v>
          </cell>
        </row>
        <row r="376">
          <cell r="A376">
            <v>45961</v>
          </cell>
          <cell r="B376">
            <v>13.550700000000001</v>
          </cell>
          <cell r="C376">
            <v>8.8432999999999993</v>
          </cell>
          <cell r="D376">
            <v>11.1083</v>
          </cell>
          <cell r="E376">
            <v>6.3064</v>
          </cell>
          <cell r="F376">
            <v>16.778300000000002</v>
          </cell>
          <cell r="G376">
            <v>11.198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3.4499588159891382E-3</v>
          </cell>
          <cell r="O376">
            <v>-3.8233834272535282E-3</v>
          </cell>
          <cell r="P376">
            <v>1.4832170400950417E-3</v>
          </cell>
          <cell r="Q376">
            <v>-2.9583003202873302E-3</v>
          </cell>
          <cell r="R376">
            <v>2.2386523967977468E-4</v>
          </cell>
          <cell r="S376">
            <v>1.6317632647027836E-3</v>
          </cell>
        </row>
        <row r="377">
          <cell r="A377">
            <v>45991</v>
          </cell>
          <cell r="B377">
            <v>13.8179</v>
          </cell>
          <cell r="C377">
            <v>8.9712999999999994</v>
          </cell>
          <cell r="D377">
            <v>11.1265</v>
          </cell>
          <cell r="E377">
            <v>6.7295999999999996</v>
          </cell>
          <cell r="F377">
            <v>16.785</v>
          </cell>
          <cell r="G377">
            <v>11.574199999999999</v>
          </cell>
          <cell r="H377">
            <v>13.302022128148749</v>
          </cell>
          <cell r="I377">
            <v>9.1879437958138208</v>
          </cell>
          <cell r="J377">
            <v>10.975697677667069</v>
          </cell>
          <cell r="K377">
            <v>6.640690621371732</v>
          </cell>
          <cell r="L377">
            <v>16.77705196739344</v>
          </cell>
          <cell r="M377">
            <v>11.127715435982219</v>
          </cell>
          <cell r="N377">
            <v>5.1587787185125049E-3</v>
          </cell>
          <cell r="O377">
            <v>-2.1664379581382144E-3</v>
          </cell>
          <cell r="P377">
            <v>1.5080232233293067E-3</v>
          </cell>
          <cell r="Q377">
            <v>8.8909378628267534E-4</v>
          </cell>
          <cell r="R377">
            <v>7.9480326065599628E-5</v>
          </cell>
          <cell r="S377">
            <v>4.4648456401777991E-3</v>
          </cell>
        </row>
        <row r="378">
          <cell r="A378">
            <v>46022</v>
          </cell>
          <cell r="B378">
            <v>13.8283</v>
          </cell>
          <cell r="C378">
            <v>8.9779</v>
          </cell>
          <cell r="D378">
            <v>11.126899999999999</v>
          </cell>
          <cell r="E378">
            <v>6.7249999999999996</v>
          </cell>
          <cell r="F378">
            <v>16.7849</v>
          </cell>
          <cell r="G378">
            <v>11.572100000000001</v>
          </cell>
          <cell r="H378">
            <v>13.411254517387469</v>
          </cell>
          <cell r="I378">
            <v>9.1745603470060519</v>
          </cell>
          <cell r="J378">
            <v>10.96292811677943</v>
          </cell>
          <cell r="K378">
            <v>6.6723742135016266</v>
          </cell>
          <cell r="L378">
            <v>16.73527701256431</v>
          </cell>
          <cell r="M378">
            <v>11.189718863726711</v>
          </cell>
          <cell r="N378">
            <v>4.1704548261253119E-3</v>
          </cell>
          <cell r="O378">
            <v>-1.9666034700605195E-3</v>
          </cell>
          <cell r="P378">
            <v>1.6397188322056877E-3</v>
          </cell>
          <cell r="Q378">
            <v>5.2625786498373018E-4</v>
          </cell>
          <cell r="R378">
            <v>4.9622987435689932E-4</v>
          </cell>
          <cell r="S378">
            <v>3.8238113627329009E-3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3.4883000000000002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3.3321000000000001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3.2273000000000001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3.1242999999999999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3.1922999999999999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3.1152000000000002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3.3534000000000002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3.2989999999999999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3.3130999999999999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3.2982999999999998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3.3559000000000001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3.3355000000000001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3.2515000000000001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3.2259000000000002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3.2288000000000001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3.1589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3.1385999999999998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3.1097999999999999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3.1995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3.2829999999999999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3.2023999999999999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3.1909999999999998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2.9350999999999998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3.0691000000000002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2.9716999999999998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3.0674999999999999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3.1120000000000001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3.0078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2.9416000000000002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3.0089999999999999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3.0251000000000001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3.0205000000000002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3.2686999999999999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3.2648000000000001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3.2107999999999999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3.2753000000000001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3.2509999999999999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3.1412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3.2107000000000001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3.1326999999999998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3.1415999999999999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3.6594280462549645E-4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3.1756000000000002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6.5142879831351144E-4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3.1945999999999999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7.6539184793484867E-4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3.1785999999999999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5.5198431483175273E-4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3.1288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6.311101066727609E-5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3.1701999999999999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4.3444566095740989E-4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3.3060999999999998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1.5877984098012687E-3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3.4163000000000001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2.3630716316693379E-3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3.3433000000000002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1.4159774075270049E-3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3.2115999999999998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5.6784744682536471E-5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3.3793000000000002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1.4929781784265338E-3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3.3613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1.1115140152268576E-3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3.6941000000000002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3.8503982423821227E-3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3.7563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3.8492172352372787E-3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3.8828999999999998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4.3840581381725755E-3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3.6829999999999998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1.9505398607897195E-3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3.8075999999999999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2.6484417967820306E-3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4.1436999999999999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5.0997699082978489E-3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4.3349000000000002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5.9408021279160565E-3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4.0664999999999996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2.5944623294848414E-3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4.6871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7.4460987720987191E-3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5.2519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1.116130639177591E-2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5.5301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1.182044339168244E-2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5.3901000000000003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8.6321173457917857E-3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5.7214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9.9046329825014726E-3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6.4325000000000001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1.4283426192076024E-2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5.3085000000000004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1.8925543451702787E-3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4.9116999999999997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-2.6208958513214056E-3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4.7340999999999998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-4.6406097113664922E-3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4.891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-3.4396439653608369E-3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4.5082000000000004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-7.1004317078611039E-3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3.9988000000000001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-1.1374844699816587E-2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3.7755000000000001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-1.2528160065745739E-2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3.8188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-1.1100879022442896E-2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3.6434000000000002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-1.1681837424366841E-2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3.4718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-1.2067757625161386E-2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3.6252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-9.4563996602069836E-3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3.5065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-9.4788849583873798E-3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3.2778999999999998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-1.0390449093558986E-2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3.3885000000000001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-8.1293550066693105E-3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3.5026000000000002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-6.0479324027247474E-3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3.6293000000000002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-4.0606984361242701E-3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3.4041999999999999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-5.3742845646422175E-3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3.5406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-3.3097088609755996E-3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3.3408000000000002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-4.4240901325332208E-3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3.2801999999999998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-4.1455436878334194E-3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3.3803999999999998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-2.4551719257874228E-3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3.1717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-3.6651717823211792E-3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3.0945999999999998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-3.5433806053017268E-3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3.1911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-1.8829845250983191E-3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3.3058999999999998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-2.4821097660936874E-4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3.1633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-1.0717082739465057E-3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3.2658999999999998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3.678689667767854E-4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3.3007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1.0343049865770037E-3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3.4274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2.4195804983627636E-3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3.7898999999999998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5.6904447770198098E-3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3.9876999999999998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7.0731179554339007E-3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3.7216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4.1560477534734862E-3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3.9868000000000001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6.2292355851607702E-3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3.9310999999999998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5.1823660855306701E-3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3.8620000000000001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4.1040764780372685E-3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3.7911000000000001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3.1085435158794182E-3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3.8374000000000001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3.2393463832751301E-3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3.9443999999999999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3.862455766775037E-3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4.3018999999999998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6.5814112876056629E-3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4.1534000000000004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4.4725755350111165E-3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4.1029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3.4455606568147036E-3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4.1296999999999997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3.1954028809232991E-3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4.1113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2.5533502849415914E-3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4.1090999999999998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2.1115100559248256E-3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3.9409999999999998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2.486969670803685E-4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3.9580000000000002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2.3637218853102217E-4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3.7475000000000001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-1.7756833251065319E-3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3.6640000000000001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-2.4139646655353263E-3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3.7294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-1.6474545108093918E-3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3.6958000000000002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-1.8309976308514165E-3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3.7044999999999999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-1.6062474414164508E-3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3.9075000000000002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3.1142210496089452E-4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3.6711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-1.8673268644155438E-3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3.8536000000000001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-8.6035388964180728E-5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3.8056000000000001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-5.4562302820074574E-4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3.6503000000000001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-1.8882708424930116E-3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3.7183000000000002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-1.0910357008086491E-3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3.6469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-1.6069773954564992E-3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3.7711000000000001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-3.2883209939578607E-4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3.8188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1.2471312123360612E-4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3.9247000000000001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1.0338248502154456E-3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3.8159000000000001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-6.2166275828197116E-5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3.8071000000000002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-1.4604215049421665E-4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3.8523999999999998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2.5684102332268032E-4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7.9698057066327269E-4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3.8643999999999998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1.985339966974342E-4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3.9958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1.3065745462536916E-3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4.0012999999999996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1.1636969850882294E-3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3.9024000000000001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1.1152188541553532E-4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3.9312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3.0823738425318938E-4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3.8323999999999998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-6.4269680218853598E-4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3.6286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-2.3961913109057731E-3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3.8748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3.6286968092618112E-5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3.7915999999999999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-7.2114246732771562E-4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3.7452000000000001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-1.0577577002518579E-3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4.0214999999999996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1.4907123161536707E-3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3.8411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-2.9491290857068807E-4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4.1653000000000002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2.5727622661548735E-3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4.3106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3.5006538940948496E-3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4.1273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1.4008890120121942E-3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4.1605999999999996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1.4481554822105113E-3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4.2237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1.7402786184901764E-3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4.3571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2.6012443313870649E-3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4.5640000000000001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3.9835327923091945E-3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4.4539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2.3812872055590881E-3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4.4537000000000004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1.9204080489281328E-3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4.4798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1.7314998221192202E-3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4.2801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-4.3248551208218799E-4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4.1265999999999998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-1.9248918797239068E-3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4.0853000000000002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-2.2353847665588854E-3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3.9980000000000002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-2.8950669267507312E-3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4.0401999999999996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-2.3141026709222246E-3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4.1989999999999998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-7.6070970452180476E-4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3.9937999999999998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-2.5885756108400184E-3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4.0025000000000004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-2.2949137158710898E-3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3.8786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-3.1842527589578794E-3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3.8504999999999998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-3.0990341301715897E-3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3.9340000000000002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-2.0191361095097983E-3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3.9502999999999999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-1.6448821047798524E-3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4.1578999999999997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3.7811488528357809E-4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4.1208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2.5271034122020809E-6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4.1680000000000001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4.1329128077959964E-4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4.2911999999999999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1.4389853715611434E-3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4.2237999999999998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6.5408929157330321E-4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4.3181000000000003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1.3802715918264053E-3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4.0178000000000003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-1.4602391914195589E-3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4.1273999999999997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-3.4281173010460188E-4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4.3391000000000002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1.5392173858061753E-3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4.5621999999999998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3.2813972558844553E-3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4.3209999999999997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7.0638454874992539E-4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4.1154000000000002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-1.2493070021241781E-3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4.1070000000000002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-1.2252144841764601E-3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4.0457999999999998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-1.6585004978237894E-3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4.2805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5.7417276988977581E-4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4.2182000000000004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-7.8310339211240532E-5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4.5217000000000001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2.5636915473822518E-3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4.6417000000000002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3.2528947293267497E-3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4.9089999999999998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5.1277285577237567E-3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4.8627000000000002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3.9792971640491533E-3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4.8620000000000001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3.3396685569504216E-3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4.8849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2.9588504011593031E-3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4.9436999999999998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2.9165603337916578E-3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5.1223000000000001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3.9094679112708875E-3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4.7935999999999996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2.9314841321727238E-4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4.7477999999999998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-4.0107526910965419E-4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5.1052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2.5354534010417762E-3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4.9250999999999996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3.7260213335138737E-4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5.0166000000000004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8.5582449226836662E-4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4.9005000000000001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-5.506695838704889E-4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4.7664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-1.9406535007418047E-3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4.8235000000000001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-1.466720280975462E-3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5.3593000000000002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3.1682945219372984E-3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5.6852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5.3723125641382376E-3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5.0422000000000002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-1.2478126621789088E-3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4.6885000000000003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-4.5136380267344033E-3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4.4508999999999999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-6.3281962947787564E-3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4.5669000000000004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-4.7658746739410772E-3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4.0549999999999997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-8.8738821211348552E-3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3.6804000000000001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1.6242813195742345E-3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3.7605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2.4669068488345049E-3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3.9399000000000002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4.0608691452584857E-3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4.1802000000000001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5.9652119193077582E-3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3.9910000000000001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3.8175878547714514E-3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3.8961999999999999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2.72996231118547E-3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4.0579999999999998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4.0079004503688238E-3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3.95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2.7285723880996838E-3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3.7124999999999999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4.4481512001596E-4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3.7606999999999999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9.4513288920176745E-4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3.6295000000000002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-1.991997212325236E-4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3.6173999999999999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-1.5663002095511747E-4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4.2873000000000001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5.8757437838044746E-3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4.1669999999999998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4.1867253286264859E-3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4.2186000000000003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4.1803668325612088E-3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4.1840999999999999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3.3854332271264953E-3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4.1020000000000003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2.2420289765007072E-3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4.1481000000000003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2.3463181999901828E-3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3.9738000000000002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4.8266326562025787E-4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4.1317000000000004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1.7605550647794609E-3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4.0545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8.0370305156102001E-4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3.911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-6.2617807573002167E-4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4.0080999999999998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2.3657311545566273E-4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4.0235000000000003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2.7493325634248223E-4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3.8852000000000002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-1.0442900332394832E-3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3.7991000000000001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-1.7367692481800167E-3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3.8875000000000002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-7.9819624815597563E-4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3.9716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-4.8887249040729939E-6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3.8614999999999999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-1.0143757012203202E-3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3.8109999999999999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-1.3698430291407249E-3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3.8334000000000001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-1.0308633465500306E-3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3.9022999999999999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-3.1623470336301197E-4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3.7976000000000001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-1.2113935610621861E-3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3.8340999999999998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-7.477054754042278E-4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3.5905999999999998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-2.7951254095942924E-3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3.5516000000000001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-2.7754159782811395E-3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3.6545999999999998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-1.4884491651047283E-3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3.7461000000000002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-4.4684129303521389E-4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3.4952999999999999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-2.5362302691995533E-3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3.4969999999999999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-2.133581106753457E-3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3.3639000000000001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-2.9477320019596267E-3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3.351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-2.5838435191380695E-3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3.2675999999999998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-2.8634428219092099E-3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3.1408999999999998</v>
          </cell>
          <cell r="E377">
            <v>2.1593</v>
          </cell>
          <cell r="F377">
            <v>3.5994999999999999</v>
          </cell>
          <cell r="G377">
            <v>2.2696000000000001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-1.8228244668157911E-3</v>
          </cell>
          <cell r="P377">
            <v>-3.4673388291038567E-3</v>
          </cell>
          <cell r="Q377">
            <v>-1.1791830770114986E-3</v>
          </cell>
          <cell r="R377">
            <v>-1.4063311940046531E-3</v>
          </cell>
          <cell r="S377">
            <v>-2.7773281176850873E-3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3.1648999999999998</v>
          </cell>
          <cell r="E378">
            <v>2.1480000000000001</v>
          </cell>
          <cell r="F378">
            <v>3.7374999999999998</v>
          </cell>
          <cell r="G378">
            <v>2.3107000000000002</v>
          </cell>
          <cell r="H378">
            <v>1.184113688378694</v>
          </cell>
          <cell r="I378">
            <v>3.2013684831146851</v>
          </cell>
          <cell r="J378">
            <v>3.4295560738092439</v>
          </cell>
          <cell r="K378">
            <v>2.2631138615136011</v>
          </cell>
          <cell r="L378">
            <v>3.7190559128755911</v>
          </cell>
          <cell r="M378">
            <v>2.50540390122781</v>
          </cell>
          <cell r="N378">
            <v>-4.3213688378693991E-4</v>
          </cell>
          <cell r="O378">
            <v>-1.4316848311468533E-3</v>
          </cell>
          <cell r="P378">
            <v>-2.6465607380924405E-3</v>
          </cell>
          <cell r="Q378">
            <v>-1.1511386151360093E-3</v>
          </cell>
          <cell r="R378">
            <v>1.8444087124408704E-4</v>
          </cell>
          <cell r="S378">
            <v>-1.9470390122780978E-3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3.1074000000000002</v>
          </cell>
          <cell r="E379">
            <v>2.1453000000000002</v>
          </cell>
          <cell r="F379">
            <v>3.6985000000000001</v>
          </cell>
          <cell r="G379">
            <v>2.3311999999999999</v>
          </cell>
          <cell r="H379">
            <v>1.167942036617605</v>
          </cell>
          <cell r="I379">
            <v>3.169430577487534</v>
          </cell>
          <cell r="J379">
            <v>3.3694807117743562</v>
          </cell>
          <cell r="K379">
            <v>2.2483140482646369</v>
          </cell>
          <cell r="L379">
            <v>3.6969034600604749</v>
          </cell>
          <cell r="M379">
            <v>2.469405387382074</v>
          </cell>
          <cell r="N379">
            <v>-2.6942036617604969E-4</v>
          </cell>
          <cell r="O379">
            <v>-2.1663057748753413E-3</v>
          </cell>
          <cell r="P379">
            <v>-2.6208071177435599E-3</v>
          </cell>
          <cell r="Q379">
            <v>-1.0301404826463668E-3</v>
          </cell>
          <cell r="R379">
            <v>1.5965399395252433E-5</v>
          </cell>
          <cell r="S379">
            <v>-1.3820538738207411E-3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e">
            <v>#N/A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e">
            <v>#N/A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e">
            <v>#N/A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e">
            <v>#N/A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23.183399999999999</v>
          </cell>
          <cell r="G21" t="e">
            <v>#N/A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e">
            <v>#N/A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e">
            <v>#N/A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e">
            <v>#N/A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23.244499999999999</v>
          </cell>
          <cell r="G27" t="e">
            <v>#N/A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e">
            <v>#N/A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e">
            <v>#N/A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e">
            <v>#N/A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</row>
        <row r="35">
          <cell r="A35">
            <v>35581</v>
          </cell>
          <cell r="B35">
            <v>21.850200000000001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</row>
        <row r="36">
          <cell r="A36">
            <v>35611</v>
          </cell>
          <cell r="B36">
            <v>20.604900000000001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e">
            <v>#N/A</v>
          </cell>
        </row>
        <row r="37">
          <cell r="A37">
            <v>35642</v>
          </cell>
          <cell r="B37">
            <v>20.5275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e">
            <v>#N/A</v>
          </cell>
        </row>
        <row r="38">
          <cell r="A38">
            <v>35673</v>
          </cell>
          <cell r="B38">
            <v>21.464500000000001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e">
            <v>#N/A</v>
          </cell>
        </row>
        <row r="39">
          <cell r="A39">
            <v>35703</v>
          </cell>
          <cell r="B39">
            <v>19.944700000000001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21.170300000000001</v>
          </cell>
          <cell r="G39" t="e">
            <v>#N/A</v>
          </cell>
        </row>
        <row r="40">
          <cell r="A40">
            <v>35734</v>
          </cell>
          <cell r="B40">
            <v>19.937200000000001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e">
            <v>#N/A</v>
          </cell>
        </row>
        <row r="41">
          <cell r="A41">
            <v>35764</v>
          </cell>
          <cell r="B41">
            <v>21.700099999999999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e">
            <v>#N/A</v>
          </cell>
        </row>
        <row r="42">
          <cell r="A42">
            <v>35795</v>
          </cell>
          <cell r="B42">
            <v>20.503799999999998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e">
            <v>#N/A</v>
          </cell>
        </row>
        <row r="43">
          <cell r="A43">
            <v>35826</v>
          </cell>
          <cell r="B43">
            <v>20.416699999999999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</row>
        <row r="44">
          <cell r="A44">
            <v>35854</v>
          </cell>
          <cell r="B44">
            <v>20.6599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35885</v>
          </cell>
          <cell r="B45">
            <v>20.023599999999998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</row>
        <row r="46">
          <cell r="A46">
            <v>35915</v>
          </cell>
          <cell r="B46">
            <v>19.5367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</row>
        <row r="47">
          <cell r="A47">
            <v>35946</v>
          </cell>
          <cell r="B47">
            <v>21.231300000000001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</row>
        <row r="48">
          <cell r="A48">
            <v>35976</v>
          </cell>
          <cell r="B48">
            <v>20.114999999999998</v>
          </cell>
          <cell r="C48" t="e">
            <v>#N/A</v>
          </cell>
          <cell r="D48" t="e">
            <v>#N/A</v>
          </cell>
          <cell r="E48">
            <v>8.0924999999999994</v>
          </cell>
          <cell r="F48" t="str">
            <v>#N/A N/A</v>
          </cell>
          <cell r="G48" t="e">
            <v>#N/A</v>
          </cell>
        </row>
        <row r="49">
          <cell r="A49">
            <v>36007</v>
          </cell>
          <cell r="B49">
            <v>20.073599999999999</v>
          </cell>
          <cell r="C49" t="e">
            <v>#N/A</v>
          </cell>
          <cell r="D49" t="e">
            <v>#N/A</v>
          </cell>
          <cell r="E49">
            <v>8.1005000000000003</v>
          </cell>
          <cell r="F49" t="str">
            <v>#N/A N/A</v>
          </cell>
          <cell r="G49" t="e">
            <v>#N/A</v>
          </cell>
        </row>
        <row r="50">
          <cell r="A50">
            <v>36038</v>
          </cell>
          <cell r="B50">
            <v>22.771599999999999</v>
          </cell>
          <cell r="C50" t="e">
            <v>#N/A</v>
          </cell>
          <cell r="D50" t="e">
            <v>#N/A</v>
          </cell>
          <cell r="E50">
            <v>8.1499000000000006</v>
          </cell>
          <cell r="F50" t="str">
            <v>#N/A N/A</v>
          </cell>
          <cell r="G50" t="e">
            <v>#N/A</v>
          </cell>
        </row>
        <row r="51">
          <cell r="A51">
            <v>36068</v>
          </cell>
          <cell r="B51">
            <v>20.441299999999998</v>
          </cell>
          <cell r="C51" t="e">
            <v>#N/A</v>
          </cell>
          <cell r="D51" t="e">
            <v>#N/A</v>
          </cell>
          <cell r="E51">
            <v>8.1499000000000006</v>
          </cell>
          <cell r="F51" t="str">
            <v>#N/A N/A</v>
          </cell>
          <cell r="G51" t="e">
            <v>#N/A</v>
          </cell>
        </row>
        <row r="52">
          <cell r="A52">
            <v>36099</v>
          </cell>
          <cell r="B52">
            <v>20.436499999999999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e">
            <v>#N/A</v>
          </cell>
        </row>
        <row r="53">
          <cell r="A53">
            <v>36129</v>
          </cell>
          <cell r="B53">
            <v>21.006699999999999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e">
            <v>#N/A</v>
          </cell>
        </row>
        <row r="54">
          <cell r="A54">
            <v>36160</v>
          </cell>
          <cell r="B54">
            <v>19.9681</v>
          </cell>
          <cell r="C54" t="e">
            <v>#N/A</v>
          </cell>
          <cell r="D54" t="e">
            <v>#N/A</v>
          </cell>
          <cell r="E54">
            <v>8.2367000000000008</v>
          </cell>
          <cell r="F54" t="str">
            <v>#N/A N/A</v>
          </cell>
          <cell r="G54" t="e">
            <v>#N/A</v>
          </cell>
        </row>
        <row r="55">
          <cell r="A55">
            <v>36191</v>
          </cell>
          <cell r="B55">
            <v>19.867899999999999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</row>
        <row r="56">
          <cell r="A56">
            <v>36219</v>
          </cell>
          <cell r="B56">
            <v>20.3294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36250</v>
          </cell>
          <cell r="B57">
            <v>24.5244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</row>
        <row r="58">
          <cell r="A58">
            <v>36280</v>
          </cell>
          <cell r="B58">
            <v>23.5303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</row>
        <row r="59">
          <cell r="A59">
            <v>36311</v>
          </cell>
          <cell r="B59">
            <v>22.074400000000001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</row>
        <row r="60">
          <cell r="A60">
            <v>36341</v>
          </cell>
          <cell r="B60">
            <v>20.499199999999998</v>
          </cell>
          <cell r="C60" t="e">
            <v>#N/A</v>
          </cell>
          <cell r="D60" t="e">
            <v>#N/A</v>
          </cell>
          <cell r="E60">
            <v>8.3420000000000005</v>
          </cell>
          <cell r="F60" t="str">
            <v>#N/A N/A</v>
          </cell>
          <cell r="G60" t="e">
            <v>#N/A</v>
          </cell>
        </row>
        <row r="61">
          <cell r="A61">
            <v>36372</v>
          </cell>
          <cell r="B61">
            <v>20.171800000000001</v>
          </cell>
          <cell r="C61" t="e">
            <v>#N/A</v>
          </cell>
          <cell r="D61" t="e">
            <v>#N/A</v>
          </cell>
          <cell r="E61">
            <v>8.3495000000000008</v>
          </cell>
          <cell r="F61" t="str">
            <v>#N/A N/A</v>
          </cell>
          <cell r="G61" t="e">
            <v>#N/A</v>
          </cell>
        </row>
        <row r="62">
          <cell r="A62">
            <v>36403</v>
          </cell>
          <cell r="B62">
            <v>23.587</v>
          </cell>
          <cell r="C62" t="e">
            <v>#N/A</v>
          </cell>
          <cell r="D62" t="e">
            <v>#N/A</v>
          </cell>
          <cell r="E62">
            <v>8.4380000000000006</v>
          </cell>
          <cell r="F62" t="str">
            <v>#N/A N/A</v>
          </cell>
          <cell r="G62" t="e">
            <v>#N/A</v>
          </cell>
        </row>
        <row r="63">
          <cell r="A63">
            <v>36433</v>
          </cell>
          <cell r="B63">
            <v>20.703900000000001</v>
          </cell>
          <cell r="C63" t="e">
            <v>#N/A</v>
          </cell>
          <cell r="D63" t="e">
            <v>#N/A</v>
          </cell>
          <cell r="E63">
            <v>8.4362999999999992</v>
          </cell>
          <cell r="F63" t="str">
            <v>#N/A N/A</v>
          </cell>
          <cell r="G63" t="e">
            <v>#N/A</v>
          </cell>
        </row>
        <row r="64">
          <cell r="A64">
            <v>36464</v>
          </cell>
          <cell r="B64">
            <v>20.7059</v>
          </cell>
          <cell r="C64" t="e">
            <v>#N/A</v>
          </cell>
          <cell r="D64" t="e">
            <v>#N/A</v>
          </cell>
          <cell r="E64">
            <v>8.4367000000000001</v>
          </cell>
          <cell r="F64" t="str">
            <v>#N/A N/A</v>
          </cell>
          <cell r="G64" t="e">
            <v>#N/A</v>
          </cell>
        </row>
        <row r="65">
          <cell r="A65">
            <v>36494</v>
          </cell>
          <cell r="B65">
            <v>22.306100000000001</v>
          </cell>
          <cell r="C65" t="e">
            <v>#N/A</v>
          </cell>
          <cell r="D65" t="e">
            <v>#N/A</v>
          </cell>
          <cell r="E65">
            <v>8.4358000000000004</v>
          </cell>
          <cell r="F65" t="str">
            <v>#N/A N/A</v>
          </cell>
          <cell r="G65" t="e">
            <v>#N/A</v>
          </cell>
        </row>
        <row r="66">
          <cell r="A66">
            <v>36525</v>
          </cell>
          <cell r="B66">
            <v>21.0014</v>
          </cell>
          <cell r="C66" t="e">
            <v>#N/A</v>
          </cell>
          <cell r="D66" t="e">
            <v>#N/A</v>
          </cell>
          <cell r="E66">
            <v>8.4344999999999999</v>
          </cell>
          <cell r="F66" t="str">
            <v>#N/A N/A</v>
          </cell>
          <cell r="G66" t="e">
            <v>#N/A</v>
          </cell>
        </row>
        <row r="67">
          <cell r="A67">
            <v>36556</v>
          </cell>
          <cell r="B67">
            <v>20.742100000000001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e">
            <v>#N/A</v>
          </cell>
        </row>
        <row r="68">
          <cell r="A68">
            <v>36585</v>
          </cell>
          <cell r="B68">
            <v>21.362500000000001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</row>
        <row r="69">
          <cell r="A69">
            <v>36616</v>
          </cell>
          <cell r="B69">
            <v>21.239699999999999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e">
            <v>#N/A</v>
          </cell>
        </row>
        <row r="70">
          <cell r="A70">
            <v>36646</v>
          </cell>
          <cell r="B70">
            <v>20.6798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e">
            <v>#N/A</v>
          </cell>
        </row>
        <row r="71">
          <cell r="A71">
            <v>36677</v>
          </cell>
          <cell r="B71">
            <v>21.316800000000001</v>
          </cell>
          <cell r="C71" t="e">
            <v>#N/A</v>
          </cell>
          <cell r="D71" t="e">
            <v>#N/A</v>
          </cell>
          <cell r="E71">
            <v>10.416</v>
          </cell>
          <cell r="F71" t="str">
            <v>#N/A N/A</v>
          </cell>
          <cell r="G71" t="e">
            <v>#N/A</v>
          </cell>
        </row>
        <row r="72">
          <cell r="A72">
            <v>36707</v>
          </cell>
          <cell r="B72">
            <v>20.916499999999999</v>
          </cell>
          <cell r="C72" t="e">
            <v>#N/A</v>
          </cell>
          <cell r="D72" t="e">
            <v>#N/A</v>
          </cell>
          <cell r="E72">
            <v>10.6868</v>
          </cell>
          <cell r="F72" t="str">
            <v>#N/A N/A</v>
          </cell>
          <cell r="G72" t="e">
            <v>#N/A</v>
          </cell>
        </row>
        <row r="73">
          <cell r="A73">
            <v>36738</v>
          </cell>
          <cell r="B73">
            <v>21.1739</v>
          </cell>
          <cell r="C73" t="e">
            <v>#N/A</v>
          </cell>
          <cell r="D73" t="e">
            <v>#N/A</v>
          </cell>
          <cell r="E73">
            <v>10.712199999999999</v>
          </cell>
          <cell r="F73" t="str">
            <v>#N/A N/A</v>
          </cell>
          <cell r="G73" t="e">
            <v>#N/A</v>
          </cell>
        </row>
        <row r="74">
          <cell r="A74">
            <v>36769</v>
          </cell>
          <cell r="B74">
            <v>23.7118</v>
          </cell>
          <cell r="C74" t="e">
            <v>#N/A</v>
          </cell>
          <cell r="D74" t="e">
            <v>#N/A</v>
          </cell>
          <cell r="E74">
            <v>10.713699999999999</v>
          </cell>
          <cell r="F74" t="str">
            <v>#N/A N/A</v>
          </cell>
          <cell r="G74" t="e">
            <v>#N/A</v>
          </cell>
        </row>
        <row r="75">
          <cell r="A75">
            <v>36799</v>
          </cell>
          <cell r="B75">
            <v>20.643899999999999</v>
          </cell>
          <cell r="C75" t="e">
            <v>#N/A</v>
          </cell>
          <cell r="D75" t="e">
            <v>#N/A</v>
          </cell>
          <cell r="E75">
            <v>10.7141</v>
          </cell>
          <cell r="F75">
            <v>20.633500000000002</v>
          </cell>
          <cell r="G75" t="e">
            <v>#N/A</v>
          </cell>
        </row>
        <row r="76">
          <cell r="A76">
            <v>36830</v>
          </cell>
          <cell r="B76">
            <v>20.724599999999999</v>
          </cell>
          <cell r="C76" t="e">
            <v>#N/A</v>
          </cell>
          <cell r="D76" t="e">
            <v>#N/A</v>
          </cell>
          <cell r="E76">
            <v>10.7155</v>
          </cell>
          <cell r="F76" t="str">
            <v>#N/A N/A</v>
          </cell>
          <cell r="G76" t="e">
            <v>#N/A</v>
          </cell>
        </row>
        <row r="77">
          <cell r="A77">
            <v>36860</v>
          </cell>
          <cell r="B77">
            <v>23.002700000000001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e">
            <v>#N/A</v>
          </cell>
        </row>
        <row r="78">
          <cell r="A78">
            <v>36891</v>
          </cell>
          <cell r="B78">
            <v>22.346900000000002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e">
            <v>#N/A</v>
          </cell>
        </row>
        <row r="79">
          <cell r="A79">
            <v>36922</v>
          </cell>
          <cell r="B79">
            <v>21.593299999999999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e">
            <v>#N/A</v>
          </cell>
        </row>
        <row r="80">
          <cell r="A80">
            <v>36950</v>
          </cell>
          <cell r="B80">
            <v>24.0732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e">
            <v>#N/A</v>
          </cell>
        </row>
        <row r="81">
          <cell r="A81">
            <v>36981</v>
          </cell>
          <cell r="B81">
            <v>22.617799999999999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e">
            <v>#N/A</v>
          </cell>
        </row>
        <row r="82">
          <cell r="A82">
            <v>37011</v>
          </cell>
          <cell r="B82">
            <v>21.875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e">
            <v>#N/A</v>
          </cell>
        </row>
        <row r="83">
          <cell r="A83">
            <v>37042</v>
          </cell>
          <cell r="B83">
            <v>21.426100000000002</v>
          </cell>
          <cell r="C83" t="e">
            <v>#N/A</v>
          </cell>
          <cell r="D83" t="e">
            <v>#N/A</v>
          </cell>
          <cell r="E83">
            <v>10.876799999999999</v>
          </cell>
          <cell r="F83" t="str">
            <v>#N/A N/A</v>
          </cell>
          <cell r="G83" t="e">
            <v>#N/A</v>
          </cell>
        </row>
        <row r="84">
          <cell r="A84">
            <v>37072</v>
          </cell>
          <cell r="B84">
            <v>20.6127</v>
          </cell>
          <cell r="C84" t="e">
            <v>#N/A</v>
          </cell>
          <cell r="D84" t="e">
            <v>#N/A</v>
          </cell>
          <cell r="E84">
            <v>11.093500000000001</v>
          </cell>
          <cell r="F84" t="str">
            <v>#N/A N/A</v>
          </cell>
          <cell r="G84" t="e">
            <v>#N/A</v>
          </cell>
        </row>
        <row r="85">
          <cell r="A85">
            <v>37103</v>
          </cell>
          <cell r="B85">
            <v>20.4679</v>
          </cell>
          <cell r="C85" t="e">
            <v>#N/A</v>
          </cell>
          <cell r="D85" t="e">
            <v>#N/A</v>
          </cell>
          <cell r="E85">
            <v>11.069000000000001</v>
          </cell>
          <cell r="F85" t="str">
            <v>#N/A N/A</v>
          </cell>
          <cell r="G85" t="e">
            <v>#N/A</v>
          </cell>
        </row>
        <row r="86">
          <cell r="A86">
            <v>37134</v>
          </cell>
          <cell r="B86">
            <v>21.3248</v>
          </cell>
          <cell r="C86" t="e">
            <v>#N/A</v>
          </cell>
          <cell r="D86" t="e">
            <v>#N/A</v>
          </cell>
          <cell r="E86">
            <v>11.1092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19.678000000000001</v>
          </cell>
          <cell r="C87" t="e">
            <v>#N/A</v>
          </cell>
          <cell r="D87" t="e">
            <v>#N/A</v>
          </cell>
          <cell r="E87">
            <v>11.1197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19.709700000000002</v>
          </cell>
          <cell r="C88" t="e">
            <v>#N/A</v>
          </cell>
          <cell r="D88" t="e">
            <v>#N/A</v>
          </cell>
          <cell r="E88">
            <v>11.1149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19.191700000000001</v>
          </cell>
          <cell r="C89" t="e">
            <v>#N/A</v>
          </cell>
          <cell r="D89" t="e">
            <v>#N/A</v>
          </cell>
          <cell r="E89">
            <v>10.6083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18.511199999999999</v>
          </cell>
          <cell r="C90" t="e">
            <v>#N/A</v>
          </cell>
          <cell r="D90" t="e">
            <v>#N/A</v>
          </cell>
          <cell r="E90">
            <v>10.6152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17.589300000000001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18.496300000000002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18.524100000000001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18.7194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16.760200000000001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16.645700000000001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17.532699999999998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16.161999999999999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14.5212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16.485499999999998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16.684999999999999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15.924799999999999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16.619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15.5189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16.029299999999999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16.904199999999999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16.126000000000001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16.971900000000002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16.971900000000002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16.971900000000002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16.252600000000001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16.290600000000001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16.2986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17.465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17.027899999999999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15.947800000000001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15.606299999999999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15.5139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15.5139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16.196000000000002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16.6556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15.494300000000001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15.898199999999999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15.9878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19.665800000000001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17.557200000000002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19.9206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15.7722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15.7088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15.513299999999999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13.8322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18.508500000000002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17.9621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17.4984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14.9855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14.981999999999999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20.693999999999999</v>
          </cell>
          <cell r="C151">
            <v>17.297499999999999</v>
          </cell>
          <cell r="D151">
            <v>14.1303</v>
          </cell>
          <cell r="E151">
            <v>13.718299999999999</v>
          </cell>
          <cell r="F151">
            <v>22.148900000000001</v>
          </cell>
          <cell r="G151">
            <v>22.3979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4.6638111992847089E-3</v>
          </cell>
          <cell r="O151">
            <v>-4.2083871935492565E-3</v>
          </cell>
          <cell r="P151" t="str">
            <v xml:space="preserve"> </v>
          </cell>
          <cell r="Q151">
            <v>1.0477090842029924E-3</v>
          </cell>
          <cell r="R151">
            <v>1.5421321346814025E-2</v>
          </cell>
          <cell r="S151">
            <v>-1.0572062327753002E-2</v>
          </cell>
        </row>
        <row r="152">
          <cell r="A152">
            <v>39141</v>
          </cell>
          <cell r="B152">
            <v>20.754899999999999</v>
          </cell>
          <cell r="C152">
            <v>17.057400000000001</v>
          </cell>
          <cell r="D152">
            <v>14.4643</v>
          </cell>
          <cell r="E152">
            <v>11.759</v>
          </cell>
          <cell r="F152">
            <v>21.017900000000001</v>
          </cell>
          <cell r="G152">
            <v>22.173500000000001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4.0172850613289764E-3</v>
          </cell>
          <cell r="O152">
            <v>-5.8423026739029636E-3</v>
          </cell>
          <cell r="P152">
            <v>-1.2850400598839826E-2</v>
          </cell>
          <cell r="Q152">
            <v>-1.6560038350982183E-2</v>
          </cell>
          <cell r="R152">
            <v>3.6375077073500604E-3</v>
          </cell>
          <cell r="S152">
            <v>-1.0710105187737008E-2</v>
          </cell>
        </row>
        <row r="153">
          <cell r="A153">
            <v>39172</v>
          </cell>
          <cell r="B153">
            <v>21.108699999999999</v>
          </cell>
          <cell r="C153">
            <v>17.152100000000001</v>
          </cell>
          <cell r="D153">
            <v>18.238900000000001</v>
          </cell>
          <cell r="E153">
            <v>11.7224</v>
          </cell>
          <cell r="F153">
            <v>21.034199999999998</v>
          </cell>
          <cell r="G153">
            <v>22.122800000000002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5.9651514561527459E-3</v>
          </cell>
          <cell r="O153">
            <v>-4.2903261140917696E-3</v>
          </cell>
          <cell r="P153">
            <v>2.2248369517412742E-2</v>
          </cell>
          <cell r="Q153">
            <v>-1.5001349237799104E-2</v>
          </cell>
          <cell r="R153">
            <v>3.2921383573241061E-3</v>
          </cell>
          <cell r="S153">
            <v>-9.2407570659677769E-3</v>
          </cell>
        </row>
        <row r="154">
          <cell r="A154">
            <v>39202</v>
          </cell>
          <cell r="B154">
            <v>21.105499999999999</v>
          </cell>
          <cell r="C154">
            <v>16.842400000000001</v>
          </cell>
          <cell r="D154">
            <v>17.8019</v>
          </cell>
          <cell r="E154">
            <v>11.9763</v>
          </cell>
          <cell r="F154">
            <v>20.671199999999999</v>
          </cell>
          <cell r="G154">
            <v>20.693899999999999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4.4933443155919049E-3</v>
          </cell>
          <cell r="O154">
            <v>-6.4466541874691431E-3</v>
          </cell>
          <cell r="P154">
            <v>1.5939021484298231E-2</v>
          </cell>
          <cell r="Q154">
            <v>-1.0974141220068337E-2</v>
          </cell>
          <cell r="R154">
            <v>-3.6331322446113033E-4</v>
          </cell>
          <cell r="S154">
            <v>-2.0223640859348534E-2</v>
          </cell>
        </row>
        <row r="155">
          <cell r="A155">
            <v>39233</v>
          </cell>
          <cell r="B155">
            <v>21.086600000000001</v>
          </cell>
          <cell r="C155">
            <v>17.0961</v>
          </cell>
          <cell r="D155">
            <v>16.654399999999999</v>
          </cell>
          <cell r="E155">
            <v>13.244999999999999</v>
          </cell>
          <cell r="F155">
            <v>20.288799999999998</v>
          </cell>
          <cell r="G155">
            <v>20.4587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3.1964459565235258E-3</v>
          </cell>
          <cell r="O155">
            <v>-3.340184546912255E-3</v>
          </cell>
          <cell r="P155">
            <v>3.8320011315995119E-3</v>
          </cell>
          <cell r="Q155">
            <v>1.5652705335281426E-3</v>
          </cell>
          <cell r="R155">
            <v>-3.7365609765455687E-3</v>
          </cell>
          <cell r="S155">
            <v>-1.9212220640879529E-2</v>
          </cell>
        </row>
        <row r="156">
          <cell r="A156">
            <v>39263</v>
          </cell>
          <cell r="B156">
            <v>21.065799999999999</v>
          </cell>
          <cell r="C156">
            <v>17.091999999999999</v>
          </cell>
          <cell r="D156">
            <v>16.628299999999999</v>
          </cell>
          <cell r="E156">
            <v>13.2531</v>
          </cell>
          <cell r="F156">
            <v>20.254999999999999</v>
          </cell>
          <cell r="G156">
            <v>20.168900000000001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2.0343436981708151E-3</v>
          </cell>
          <cell r="O156">
            <v>-2.8496620046661648E-3</v>
          </cell>
          <cell r="P156">
            <v>3.0339199130721538E-3</v>
          </cell>
          <cell r="Q156">
            <v>1.4920381464212796E-3</v>
          </cell>
          <cell r="R156">
            <v>-3.5825451730900327E-3</v>
          </cell>
          <cell r="S156">
            <v>-1.8675944526372348E-2</v>
          </cell>
        </row>
        <row r="157">
          <cell r="A157">
            <v>39294</v>
          </cell>
          <cell r="B157">
            <v>21.108000000000001</v>
          </cell>
          <cell r="C157">
            <v>16.982500000000002</v>
          </cell>
          <cell r="D157">
            <v>16.385999999999999</v>
          </cell>
          <cell r="E157">
            <v>13.2395</v>
          </cell>
          <cell r="F157">
            <v>23.4833</v>
          </cell>
          <cell r="G157">
            <v>22.149899999999999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1.5628654666551257E-3</v>
          </cell>
          <cell r="O157">
            <v>-3.3225438714872269E-3</v>
          </cell>
          <cell r="P157">
            <v>7.1431750888237386E-4</v>
          </cell>
          <cell r="Q157">
            <v>1.2250514066310815E-3</v>
          </cell>
          <cell r="R157">
            <v>2.5465609767734102E-2</v>
          </cell>
          <cell r="S157">
            <v>2.1775561226794336E-3</v>
          </cell>
        </row>
        <row r="158">
          <cell r="A158">
            <v>39325</v>
          </cell>
          <cell r="B158">
            <v>21.257400000000001</v>
          </cell>
          <cell r="C158">
            <v>16.45</v>
          </cell>
          <cell r="D158">
            <v>16.9343</v>
          </cell>
          <cell r="E158">
            <v>13.315200000000001</v>
          </cell>
          <cell r="F158">
            <v>22.591799999999999</v>
          </cell>
          <cell r="G158">
            <v>21.948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1.9183836125733933E-3</v>
          </cell>
          <cell r="O158">
            <v>-7.4293138467504604E-3</v>
          </cell>
          <cell r="P158">
            <v>4.8138428319182934E-3</v>
          </cell>
          <cell r="Q158">
            <v>1.7834317276930101E-3</v>
          </cell>
          <cell r="R158">
            <v>1.4556317263716671E-2</v>
          </cell>
          <cell r="S158">
            <v>1.302304802992822E-3</v>
          </cell>
        </row>
        <row r="159">
          <cell r="A159">
            <v>39355</v>
          </cell>
          <cell r="B159">
            <v>21.2575</v>
          </cell>
          <cell r="C159">
            <v>16.418700000000001</v>
          </cell>
          <cell r="D159">
            <v>16.898499999999999</v>
          </cell>
          <cell r="E159">
            <v>13.286099999999999</v>
          </cell>
          <cell r="F159">
            <v>20.243099999999998</v>
          </cell>
          <cell r="G159">
            <v>21.897300000000001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9.0744053668444734E-4</v>
          </cell>
          <cell r="O159">
            <v>-6.5757485491591437E-3</v>
          </cell>
          <cell r="P159">
            <v>3.2838027608594446E-3</v>
          </cell>
          <cell r="Q159">
            <v>1.3396057525525862E-3</v>
          </cell>
          <cell r="R159">
            <v>-8.0876519236923981E-3</v>
          </cell>
          <cell r="S159">
            <v>1.2704539119607005E-3</v>
          </cell>
        </row>
        <row r="160">
          <cell r="A160">
            <v>39386</v>
          </cell>
          <cell r="B160">
            <v>21.258900000000001</v>
          </cell>
          <cell r="C160">
            <v>16.275700000000001</v>
          </cell>
          <cell r="D160">
            <v>17.0319</v>
          </cell>
          <cell r="E160">
            <v>13.4238</v>
          </cell>
          <cell r="F160">
            <v>20.267299999999999</v>
          </cell>
          <cell r="G160">
            <v>21.886099999999999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2.4305663502559581E-5</v>
          </cell>
          <cell r="O160">
            <v>-6.7558547619445261E-3</v>
          </cell>
          <cell r="P160">
            <v>3.9614109935700269E-3</v>
          </cell>
          <cell r="Q160">
            <v>2.4019037744286288E-3</v>
          </cell>
          <cell r="R160">
            <v>-7.0938489862804486E-3</v>
          </cell>
          <cell r="S160">
            <v>1.5522700684002188E-3</v>
          </cell>
        </row>
        <row r="161">
          <cell r="A161">
            <v>39416</v>
          </cell>
          <cell r="B161">
            <v>21.141200000000001</v>
          </cell>
          <cell r="C161">
            <v>16.1723</v>
          </cell>
          <cell r="D161">
            <v>16.8094</v>
          </cell>
          <cell r="E161">
            <v>13.0266</v>
          </cell>
          <cell r="F161">
            <v>19.9558</v>
          </cell>
          <cell r="G161">
            <v>21.533899999999999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-1.7981449712631914E-3</v>
          </cell>
          <cell r="O161">
            <v>-6.5133372299706945E-3</v>
          </cell>
          <cell r="P161">
            <v>1.1959336128768783E-3</v>
          </cell>
          <cell r="Q161">
            <v>-1.4097022089563538E-3</v>
          </cell>
          <cell r="R161">
            <v>-9.1449601412484319E-3</v>
          </cell>
          <cell r="S161">
            <v>-1.2255974139073445E-3</v>
          </cell>
        </row>
        <row r="162">
          <cell r="A162">
            <v>39447</v>
          </cell>
          <cell r="B162">
            <v>21.147500000000001</v>
          </cell>
          <cell r="C162">
            <v>16.198899999999998</v>
          </cell>
          <cell r="D162">
            <v>16.792000000000002</v>
          </cell>
          <cell r="E162">
            <v>13.0197</v>
          </cell>
          <cell r="F162">
            <v>19.744499999999999</v>
          </cell>
          <cell r="G162">
            <v>21.4666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-2.2920032416038085E-3</v>
          </cell>
          <cell r="O162">
            <v>-5.1069028574826803E-3</v>
          </cell>
          <cell r="P162">
            <v>5.5032081808196413E-4</v>
          </cell>
          <cell r="Q162">
            <v>-1.3192539428844795E-3</v>
          </cell>
          <cell r="R162">
            <v>-9.9802778112553624E-3</v>
          </cell>
          <cell r="S162">
            <v>-1.153835365514908E-3</v>
          </cell>
        </row>
        <row r="163">
          <cell r="A163">
            <v>39478</v>
          </cell>
          <cell r="B163">
            <v>21.123699999999999</v>
          </cell>
          <cell r="C163">
            <v>16.270900000000001</v>
          </cell>
          <cell r="D163">
            <v>17.910299999999999</v>
          </cell>
          <cell r="E163">
            <v>13.041499999999999</v>
          </cell>
          <cell r="F163">
            <v>20.8687</v>
          </cell>
          <cell r="G163">
            <v>16.827000000000002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-2.9717387974777408E-3</v>
          </cell>
          <cell r="O163">
            <v>-3.4320728295214663E-3</v>
          </cell>
          <cell r="P163">
            <v>1.0819495712207292E-2</v>
          </cell>
          <cell r="Q163">
            <v>-9.5456972568831234E-4</v>
          </cell>
          <cell r="R163">
            <v>1.5366042973447946E-3</v>
          </cell>
          <cell r="S163">
            <v>-4.0878515048976993E-2</v>
          </cell>
        </row>
        <row r="164">
          <cell r="A164">
            <v>39507</v>
          </cell>
          <cell r="B164">
            <v>20.532</v>
          </cell>
          <cell r="C164">
            <v>15.8919</v>
          </cell>
          <cell r="D164">
            <v>17.537500000000001</v>
          </cell>
          <cell r="E164">
            <v>12.8162</v>
          </cell>
          <cell r="F164">
            <v>20.450199999999999</v>
          </cell>
          <cell r="G164">
            <v>16.906600000000001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-8.5459855453020248E-3</v>
          </cell>
          <cell r="O164">
            <v>-5.8967935112560358E-3</v>
          </cell>
          <cell r="P164">
            <v>6.3535190822843644E-3</v>
          </cell>
          <cell r="Q164">
            <v>-2.7908592957945188E-3</v>
          </cell>
          <cell r="R164">
            <v>-2.2237351940932373E-3</v>
          </cell>
          <cell r="S164">
            <v>-3.3994626888943703E-2</v>
          </cell>
        </row>
        <row r="165">
          <cell r="A165">
            <v>39538</v>
          </cell>
          <cell r="B165">
            <v>20.5291</v>
          </cell>
          <cell r="C165">
            <v>16.5502</v>
          </cell>
          <cell r="D165">
            <v>16.608699999999999</v>
          </cell>
          <cell r="E165">
            <v>12.798999999999999</v>
          </cell>
          <cell r="F165">
            <v>21.997599999999998</v>
          </cell>
          <cell r="G165">
            <v>21.7471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-8.2033115473302588E-3</v>
          </cell>
          <cell r="O165">
            <v>1.0990595507663771E-3</v>
          </cell>
          <cell r="P165">
            <v>-3.4317977633783058E-3</v>
          </cell>
          <cell r="Q165">
            <v>-2.5517205619540384E-3</v>
          </cell>
          <cell r="R165">
            <v>1.1784868829972374E-2</v>
          </cell>
          <cell r="S165">
            <v>1.4743627656478431E-2</v>
          </cell>
        </row>
        <row r="166">
          <cell r="A166">
            <v>39568</v>
          </cell>
          <cell r="B166">
            <v>20.530999999999999</v>
          </cell>
          <cell r="C166">
            <v>16.3843</v>
          </cell>
          <cell r="D166">
            <v>16.693899999999999</v>
          </cell>
          <cell r="E166">
            <v>12.789300000000001</v>
          </cell>
          <cell r="F166">
            <v>21.268599999999999</v>
          </cell>
          <cell r="G166">
            <v>21.443200000000001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-7.795605122706775E-3</v>
          </cell>
          <cell r="O166">
            <v>-4.6439750203219889E-6</v>
          </cell>
          <cell r="P166">
            <v>-2.4445497974286213E-3</v>
          </cell>
          <cell r="Q166">
            <v>-2.2633782719050722E-3</v>
          </cell>
          <cell r="R166">
            <v>3.975887930334281E-3</v>
          </cell>
          <cell r="S166">
            <v>1.2381056062119563E-2</v>
          </cell>
        </row>
        <row r="167">
          <cell r="A167">
            <v>39599</v>
          </cell>
          <cell r="B167">
            <v>20.104199999999999</v>
          </cell>
          <cell r="C167">
            <v>17.261500000000002</v>
          </cell>
          <cell r="D167">
            <v>16.272600000000001</v>
          </cell>
          <cell r="E167">
            <v>12.940099999999999</v>
          </cell>
          <cell r="F167">
            <v>20.892299999999999</v>
          </cell>
          <cell r="G167">
            <v>20.384399999999999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-1.1142355434558588E-2</v>
          </cell>
          <cell r="O167">
            <v>8.192297948310702E-3</v>
          </cell>
          <cell r="P167">
            <v>-6.321823079714726E-3</v>
          </cell>
          <cell r="Q167">
            <v>-5.8430527460098249E-4</v>
          </cell>
          <cell r="R167">
            <v>1.9116463458953347E-4</v>
          </cell>
          <cell r="S167">
            <v>3.3539053211825375E-3</v>
          </cell>
        </row>
        <row r="168">
          <cell r="A168">
            <v>39629</v>
          </cell>
          <cell r="B168">
            <v>20.102900000000002</v>
          </cell>
          <cell r="C168">
            <v>17.280899999999999</v>
          </cell>
          <cell r="D168">
            <v>16.108699999999999</v>
          </cell>
          <cell r="E168">
            <v>12.965299999999999</v>
          </cell>
          <cell r="F168">
            <v>20.881699999999999</v>
          </cell>
          <cell r="G168">
            <v>20.430800000000001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-1.0256765580088683E-2</v>
          </cell>
          <cell r="O168">
            <v>7.7934344384656736E-3</v>
          </cell>
          <cell r="P168">
            <v>-7.404909517598526E-3</v>
          </cell>
          <cell r="Q168">
            <v>-2.0671606978698521E-4</v>
          </cell>
          <cell r="R168">
            <v>1.0827484964856637E-4</v>
          </cell>
          <cell r="S168">
            <v>5.1357374818236682E-3</v>
          </cell>
        </row>
        <row r="169">
          <cell r="A169">
            <v>39660</v>
          </cell>
          <cell r="B169">
            <v>20.0962</v>
          </cell>
          <cell r="C169">
            <v>17.1812</v>
          </cell>
          <cell r="D169">
            <v>17.089400000000001</v>
          </cell>
          <cell r="E169">
            <v>12.9762</v>
          </cell>
          <cell r="F169">
            <v>20.546600000000002</v>
          </cell>
          <cell r="G169">
            <v>21.267199999999999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-9.2884067346625451E-3</v>
          </cell>
          <cell r="O169">
            <v>6.3353678650885569E-3</v>
          </cell>
          <cell r="P169">
            <v>1.7576814861317658E-3</v>
          </cell>
          <cell r="Q169">
            <v>4.2993651412359667E-7</v>
          </cell>
          <cell r="R169">
            <v>-2.6664246333196573E-3</v>
          </cell>
          <cell r="S169">
            <v>1.3872206608219351E-2</v>
          </cell>
        </row>
        <row r="170">
          <cell r="A170">
            <v>39691</v>
          </cell>
          <cell r="B170">
            <v>18.7682</v>
          </cell>
          <cell r="C170">
            <v>17.0168</v>
          </cell>
          <cell r="D170">
            <v>17.078900000000001</v>
          </cell>
          <cell r="E170">
            <v>12.661199999999999</v>
          </cell>
          <cell r="F170">
            <v>20.106300000000001</v>
          </cell>
          <cell r="G170">
            <v>20.783300000000001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-2.0126880840427363E-2</v>
          </cell>
          <cell r="O170">
            <v>4.4359129428489293E-3</v>
          </cell>
          <cell r="P170">
            <v>5.4213109850930862E-4</v>
          </cell>
          <cell r="Q170">
            <v>-2.6736689158760106E-3</v>
          </cell>
          <cell r="R170">
            <v>-6.1508135548573864E-3</v>
          </cell>
          <cell r="S170">
            <v>9.1314042386708393E-3</v>
          </cell>
        </row>
        <row r="171">
          <cell r="A171">
            <v>39721</v>
          </cell>
          <cell r="B171">
            <v>18.7699</v>
          </cell>
          <cell r="C171">
            <v>17.043199999999999</v>
          </cell>
          <cell r="D171">
            <v>17.121200000000002</v>
          </cell>
          <cell r="E171">
            <v>12.642300000000001</v>
          </cell>
          <cell r="F171">
            <v>19.986499999999999</v>
          </cell>
          <cell r="G171">
            <v>20.695900000000002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-1.780892924157243E-2</v>
          </cell>
          <cell r="O171">
            <v>4.4087777056056512E-3</v>
          </cell>
          <cell r="P171">
            <v>4.8231433988661366E-4</v>
          </cell>
          <cell r="Q171">
            <v>-2.3918376811481678E-3</v>
          </cell>
          <cell r="R171">
            <v>-6.7916040543097014E-3</v>
          </cell>
          <cell r="S171">
            <v>8.3168367896766775E-3</v>
          </cell>
        </row>
        <row r="172">
          <cell r="A172">
            <v>39752</v>
          </cell>
          <cell r="B172">
            <v>18.77</v>
          </cell>
          <cell r="C172">
            <v>17.064499999999999</v>
          </cell>
          <cell r="D172">
            <v>17.1736</v>
          </cell>
          <cell r="E172">
            <v>12.3848</v>
          </cell>
          <cell r="F172">
            <v>20.0016</v>
          </cell>
          <cell r="G172">
            <v>20.756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-1.5475699097324949E-2</v>
          </cell>
          <cell r="O172">
            <v>4.3056773372966359E-3</v>
          </cell>
          <cell r="P172">
            <v>5.6821127358457351E-4</v>
          </cell>
          <cell r="Q172">
            <v>-4.2240308455719069E-3</v>
          </cell>
          <cell r="R172">
            <v>-6.0967251689888965E-3</v>
          </cell>
          <cell r="S172">
            <v>8.815407538385181E-3</v>
          </cell>
        </row>
        <row r="173">
          <cell r="A173">
            <v>39782</v>
          </cell>
          <cell r="B173">
            <v>18.411000000000001</v>
          </cell>
          <cell r="C173">
            <v>17.546500000000002</v>
          </cell>
          <cell r="D173">
            <v>16.6829</v>
          </cell>
          <cell r="E173">
            <v>12.199299999999999</v>
          </cell>
          <cell r="F173">
            <v>19.311399999999999</v>
          </cell>
          <cell r="G173">
            <v>20.833100000000002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-1.6623028700319863E-2</v>
          </cell>
          <cell r="O173">
            <v>8.2302093891007296E-3</v>
          </cell>
          <cell r="P173">
            <v>-4.2259789411597734E-3</v>
          </cell>
          <cell r="Q173">
            <v>-5.1847336196256498E-3</v>
          </cell>
          <cell r="R173">
            <v>-1.1608017558829288E-2</v>
          </cell>
          <cell r="S173">
            <v>9.3150066799726969E-3</v>
          </cell>
        </row>
        <row r="174">
          <cell r="A174">
            <v>39813</v>
          </cell>
          <cell r="B174">
            <v>18.367899999999999</v>
          </cell>
          <cell r="C174">
            <v>17.449200000000001</v>
          </cell>
          <cell r="D174">
            <v>16.665900000000001</v>
          </cell>
          <cell r="E174">
            <v>12.2065</v>
          </cell>
          <cell r="F174">
            <v>19.301100000000002</v>
          </cell>
          <cell r="G174">
            <v>20.701499999999999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-1.4723385910484837E-2</v>
          </cell>
          <cell r="O174">
            <v>6.5238595573086401E-3</v>
          </cell>
          <cell r="P174">
            <v>-4.2915368276210944E-3</v>
          </cell>
          <cell r="Q174">
            <v>-4.2909455188597434E-3</v>
          </cell>
          <cell r="R174">
            <v>-1.0387212410827261E-2</v>
          </cell>
          <cell r="S174">
            <v>7.8322947913964207E-3</v>
          </cell>
        </row>
        <row r="175">
          <cell r="A175">
            <v>39844</v>
          </cell>
          <cell r="B175">
            <v>18.396599999999999</v>
          </cell>
          <cell r="C175">
            <v>17.465499999999999</v>
          </cell>
          <cell r="D175">
            <v>17.218399999999999</v>
          </cell>
          <cell r="E175">
            <v>12.2073</v>
          </cell>
          <cell r="F175">
            <v>21.7578</v>
          </cell>
          <cell r="G175">
            <v>21.2895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-1.2148020373831159E-2</v>
          </cell>
          <cell r="O175">
            <v>5.9716625779376994E-3</v>
          </cell>
          <cell r="P175">
            <v>2.2604929859602763E-3</v>
          </cell>
          <cell r="Q175">
            <v>-3.5280640469140321E-3</v>
          </cell>
          <cell r="R175">
            <v>1.2225083144408587E-2</v>
          </cell>
          <cell r="S175">
            <v>1.3177391373558152E-2</v>
          </cell>
        </row>
        <row r="176">
          <cell r="A176">
            <v>39872</v>
          </cell>
          <cell r="B176">
            <v>16.8523</v>
          </cell>
          <cell r="C176">
            <v>16.920000000000002</v>
          </cell>
          <cell r="D176">
            <v>16.814399999999999</v>
          </cell>
          <cell r="E176">
            <v>11.0939</v>
          </cell>
          <cell r="F176">
            <v>21.489599999999999</v>
          </cell>
          <cell r="G176">
            <v>21.020900000000001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-2.3779458746762714E-2</v>
          </cell>
          <cell r="O176">
            <v>5.0242700340408675E-4</v>
          </cell>
          <cell r="P176">
            <v>-5.0590721910356959E-4</v>
          </cell>
          <cell r="Q176">
            <v>-1.262289545614827E-2</v>
          </cell>
          <cell r="R176">
            <v>8.1098017106251419E-3</v>
          </cell>
          <cell r="S176">
            <v>1.0270346520434863E-2</v>
          </cell>
        </row>
        <row r="177">
          <cell r="A177">
            <v>39903</v>
          </cell>
          <cell r="B177">
            <v>16.809899999999999</v>
          </cell>
          <cell r="C177">
            <v>14.2197</v>
          </cell>
          <cell r="D177">
            <v>16.014399999999998</v>
          </cell>
          <cell r="E177">
            <v>11.0701</v>
          </cell>
          <cell r="F177">
            <v>23.018899999999999</v>
          </cell>
          <cell r="G177">
            <v>19.318100000000001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-2.0617567194149266E-2</v>
          </cell>
          <cell r="O177">
            <v>-2.3245274920108906E-2</v>
          </cell>
          <cell r="P177">
            <v>-8.1715914931820427E-3</v>
          </cell>
          <cell r="Q177">
            <v>-1.0947228949953799E-2</v>
          </cell>
          <cell r="R177">
            <v>2.0983837641950061E-2</v>
          </cell>
          <cell r="S177">
            <v>-5.2600119298192635E-3</v>
          </cell>
        </row>
        <row r="178">
          <cell r="A178">
            <v>39933</v>
          </cell>
          <cell r="B178">
            <v>16.746099999999998</v>
          </cell>
          <cell r="C178">
            <v>14.4453</v>
          </cell>
          <cell r="D178">
            <v>16.418700000000001</v>
          </cell>
          <cell r="E178">
            <v>10.8832</v>
          </cell>
          <cell r="F178">
            <v>22.243400000000001</v>
          </cell>
          <cell r="G178">
            <v>19.026800000000001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-1.7694836904415645E-2</v>
          </cell>
          <cell r="O178">
            <v>-1.8220162374510771E-2</v>
          </cell>
          <cell r="P178">
            <v>-3.8599693259209287E-3</v>
          </cell>
          <cell r="Q178">
            <v>-1.082822007834789E-2</v>
          </cell>
          <cell r="R178">
            <v>1.1505381431013434E-2</v>
          </cell>
          <cell r="S178">
            <v>-6.4508111186518139E-3</v>
          </cell>
        </row>
        <row r="179">
          <cell r="A179">
            <v>39964</v>
          </cell>
          <cell r="B179">
            <v>16.040500000000002</v>
          </cell>
          <cell r="C179">
            <v>13.918200000000001</v>
          </cell>
          <cell r="D179">
            <v>16.170100000000001</v>
          </cell>
          <cell r="E179">
            <v>9.2792999999999992</v>
          </cell>
          <cell r="F179">
            <v>21.9544</v>
          </cell>
          <cell r="G179">
            <v>19.574999999999999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-2.0674503852661098E-2</v>
          </cell>
          <cell r="O179">
            <v>-2.0276606213406493E-2</v>
          </cell>
          <cell r="P179">
            <v>-5.8255861363574364E-3</v>
          </cell>
          <cell r="Q179">
            <v>-2.3083422198292194E-2</v>
          </cell>
          <cell r="R179">
            <v>7.3613781573586582E-3</v>
          </cell>
          <cell r="S179">
            <v>5.1430629165558628E-5</v>
          </cell>
        </row>
        <row r="180">
          <cell r="A180">
            <v>39994</v>
          </cell>
          <cell r="B180">
            <v>16.033999999999999</v>
          </cell>
          <cell r="C180">
            <v>13.9023</v>
          </cell>
          <cell r="D180">
            <v>15.9206</v>
          </cell>
          <cell r="E180">
            <v>9.3057999999999996</v>
          </cell>
          <cell r="F180">
            <v>21.9056</v>
          </cell>
          <cell r="G180">
            <v>19.467600000000001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-1.6981185087747833E-2</v>
          </cell>
          <cell r="O180">
            <v>-1.7432871357938851E-2</v>
          </cell>
          <cell r="P180">
            <v>-7.4633976034443709E-3</v>
          </cell>
          <cell r="Q180">
            <v>-1.934367591486957E-2</v>
          </cell>
          <cell r="R180">
            <v>5.73612697564581E-3</v>
          </cell>
          <cell r="S180">
            <v>-9.5499694869296544E-5</v>
          </cell>
        </row>
        <row r="181">
          <cell r="A181">
            <v>40025</v>
          </cell>
          <cell r="B181">
            <v>16.035499999999999</v>
          </cell>
          <cell r="C181">
            <v>13.909599999999999</v>
          </cell>
          <cell r="D181">
            <v>14.5145</v>
          </cell>
          <cell r="E181">
            <v>9.3069000000000006</v>
          </cell>
          <cell r="F181">
            <v>21.717500000000001</v>
          </cell>
          <cell r="G181">
            <v>19.5428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-1.3480331202095358E-2</v>
          </cell>
          <cell r="O181">
            <v>-1.4593610008463447E-2</v>
          </cell>
          <cell r="P181">
            <v>-1.9163818203369071E-2</v>
          </cell>
          <cell r="Q181">
            <v>-1.6130305928835239E-2</v>
          </cell>
          <cell r="R181">
            <v>4.3144960032157793E-3</v>
          </cell>
          <cell r="S181">
            <v>1.5162567216330557E-3</v>
          </cell>
        </row>
        <row r="182">
          <cell r="A182">
            <v>40056</v>
          </cell>
          <cell r="B182">
            <v>16.126200000000001</v>
          </cell>
          <cell r="C182">
            <v>13.904400000000001</v>
          </cell>
          <cell r="D182">
            <v>13.0723</v>
          </cell>
          <cell r="E182">
            <v>9.1067999999999998</v>
          </cell>
          <cell r="F182">
            <v>18.8079</v>
          </cell>
          <cell r="G182">
            <v>19.2483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-9.5685687172737139E-3</v>
          </cell>
          <cell r="O182">
            <v>-1.2094201297361416E-2</v>
          </cell>
          <cell r="P182">
            <v>-2.9796528035439938E-2</v>
          </cell>
          <cell r="Q182">
            <v>-1.49469254169796E-2</v>
          </cell>
          <cell r="R182">
            <v>-2.2339857784145954E-2</v>
          </cell>
          <cell r="S182">
            <v>-7.3944321312605869E-4</v>
          </cell>
        </row>
        <row r="183">
          <cell r="A183">
            <v>40086</v>
          </cell>
          <cell r="B183">
            <v>16.132899999999999</v>
          </cell>
          <cell r="C183">
            <v>13.7258</v>
          </cell>
          <cell r="D183">
            <v>13.0716</v>
          </cell>
          <cell r="E183">
            <v>9.0823999999999998</v>
          </cell>
          <cell r="F183">
            <v>18.436199999999999</v>
          </cell>
          <cell r="G183">
            <v>19.077999999999999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-6.7887653121740145E-3</v>
          </cell>
          <cell r="O183">
            <v>-1.1327051758516369E-2</v>
          </cell>
          <cell r="P183">
            <v>-2.6304389122132274E-2</v>
          </cell>
          <cell r="Q183">
            <v>-1.224677993643942E-2</v>
          </cell>
          <cell r="R183">
            <v>-2.3298564149151203E-2</v>
          </cell>
          <cell r="S183">
            <v>-1.6729746601230389E-3</v>
          </cell>
        </row>
        <row r="184">
          <cell r="A184">
            <v>40117</v>
          </cell>
          <cell r="B184">
            <v>16.141200000000001</v>
          </cell>
          <cell r="C184">
            <v>13.745100000000001</v>
          </cell>
          <cell r="D184">
            <v>13.4245</v>
          </cell>
          <cell r="E184">
            <v>8.8337000000000003</v>
          </cell>
          <cell r="F184">
            <v>18.1388</v>
          </cell>
          <cell r="G184">
            <v>19.092600000000001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-4.2366026145922928E-3</v>
          </cell>
          <cell r="O184">
            <v>-8.8251287318751002E-3</v>
          </cell>
          <cell r="P184">
            <v>-1.968728911122522E-2</v>
          </cell>
          <cell r="Q184">
            <v>-1.1749786140047807E-2</v>
          </cell>
          <cell r="R184">
            <v>-2.328877266691581E-2</v>
          </cell>
          <cell r="S184">
            <v>-8.889684649808061E-4</v>
          </cell>
        </row>
        <row r="185">
          <cell r="A185">
            <v>40147</v>
          </cell>
          <cell r="B185">
            <v>15.5778</v>
          </cell>
          <cell r="C185">
            <v>14.1707</v>
          </cell>
          <cell r="D185">
            <v>13.452</v>
          </cell>
          <cell r="E185">
            <v>8.3347999999999995</v>
          </cell>
          <cell r="F185">
            <v>18.011299999999999</v>
          </cell>
          <cell r="G185">
            <v>19.0488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-7.0147582769410737E-3</v>
          </cell>
          <cell r="O185">
            <v>-2.986635560882842E-3</v>
          </cell>
          <cell r="P185">
            <v>-1.6544982678231169E-2</v>
          </cell>
          <cell r="Q185">
            <v>-1.342103244643365E-2</v>
          </cell>
          <cell r="R185">
            <v>-2.1636534282537489E-2</v>
          </cell>
          <cell r="S185">
            <v>-8.1993814392752992E-4</v>
          </cell>
        </row>
        <row r="186">
          <cell r="A186">
            <v>40178</v>
          </cell>
          <cell r="B186">
            <v>15.5495</v>
          </cell>
          <cell r="C186">
            <v>14.2119</v>
          </cell>
          <cell r="D186">
            <v>13.412100000000001</v>
          </cell>
          <cell r="E186">
            <v>8.3261000000000003</v>
          </cell>
          <cell r="F186">
            <v>18.007200000000001</v>
          </cell>
          <cell r="G186">
            <v>19.729299999999999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-4.6923262201418762E-3</v>
          </cell>
          <cell r="O186">
            <v>-1.2104522533856433E-3</v>
          </cell>
          <cell r="P186">
            <v>-1.429803307359185E-2</v>
          </cell>
          <cell r="Q186">
            <v>-1.0474943634952254E-2</v>
          </cell>
          <cell r="R186">
            <v>-1.8949457508861265E-2</v>
          </cell>
          <cell r="S186">
            <v>5.8128284969378189E-3</v>
          </cell>
        </row>
        <row r="187">
          <cell r="A187">
            <v>40209</v>
          </cell>
          <cell r="B187">
            <v>15.5344</v>
          </cell>
          <cell r="C187">
            <v>14.1653</v>
          </cell>
          <cell r="D187">
            <v>14.3588</v>
          </cell>
          <cell r="E187">
            <v>8.3309999999999995</v>
          </cell>
          <cell r="F187">
            <v>19.237200000000001</v>
          </cell>
          <cell r="G187">
            <v>19.457999999999998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-2.4633100825374754E-3</v>
          </cell>
          <cell r="O187">
            <v>-4.1163130497952951E-4</v>
          </cell>
          <cell r="P187">
            <v>-3.1564931614326674E-3</v>
          </cell>
          <cell r="Q187">
            <v>-7.6845689764387971E-3</v>
          </cell>
          <cell r="R187">
            <v>-5.1223374375114969E-3</v>
          </cell>
          <cell r="S187">
            <v>3.2063859204276212E-3</v>
          </cell>
        </row>
        <row r="188">
          <cell r="A188">
            <v>40237</v>
          </cell>
          <cell r="B188">
            <v>16.0929</v>
          </cell>
          <cell r="C188">
            <v>14.004200000000001</v>
          </cell>
          <cell r="D188">
            <v>14.1601</v>
          </cell>
          <cell r="E188">
            <v>9.4346999999999994</v>
          </cell>
          <cell r="F188">
            <v>18.969899999999999</v>
          </cell>
          <cell r="G188">
            <v>19.336099999999998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4.4713001617359364E-3</v>
          </cell>
          <cell r="O188">
            <v>-7.1265387619364514E-4</v>
          </cell>
          <cell r="P188">
            <v>-3.8444041172282085E-3</v>
          </cell>
          <cell r="Q188">
            <v>4.4853628829455514E-3</v>
          </cell>
          <cell r="R188">
            <v>-6.0851575871651775E-3</v>
          </cell>
          <cell r="S188">
            <v>2.1501214109579435E-3</v>
          </cell>
        </row>
        <row r="189">
          <cell r="A189">
            <v>40268</v>
          </cell>
          <cell r="B189">
            <v>16.144500000000001</v>
          </cell>
          <cell r="C189">
            <v>14.3973</v>
          </cell>
          <cell r="D189">
            <v>13.8721</v>
          </cell>
          <cell r="E189">
            <v>9.3766999999999996</v>
          </cell>
          <cell r="F189">
            <v>19.794899999999998</v>
          </cell>
          <cell r="G189">
            <v>19.005400000000002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6.07647446658925E-3</v>
          </cell>
          <cell r="O189">
            <v>3.8989286633819022E-3</v>
          </cell>
          <cell r="P189">
            <v>-5.148177704490102E-3</v>
          </cell>
          <cell r="Q189">
            <v>4.9353273652892327E-3</v>
          </cell>
          <cell r="R189">
            <v>2.7593993065040934E-3</v>
          </cell>
          <cell r="S189">
            <v>-3.842154957091992E-4</v>
          </cell>
        </row>
        <row r="190">
          <cell r="A190">
            <v>40298</v>
          </cell>
          <cell r="B190">
            <v>16.1524</v>
          </cell>
          <cell r="C190">
            <v>14.200900000000001</v>
          </cell>
          <cell r="D190">
            <v>13.983499999999999</v>
          </cell>
          <cell r="E190">
            <v>9.3371999999999993</v>
          </cell>
          <cell r="F190">
            <v>19.677299999999999</v>
          </cell>
          <cell r="G190">
            <v>18.8703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7.0599919577398222E-3</v>
          </cell>
          <cell r="O190">
            <v>2.740542633335963E-3</v>
          </cell>
          <cell r="P190">
            <v>-2.5210507068152664E-3</v>
          </cell>
          <cell r="Q190">
            <v>5.4591388888611371E-3</v>
          </cell>
          <cell r="R190">
            <v>2.2497874716728818E-3</v>
          </cell>
          <cell r="S190">
            <v>-9.3562763916764879E-4</v>
          </cell>
        </row>
        <row r="191">
          <cell r="A191">
            <v>40329</v>
          </cell>
          <cell r="B191">
            <v>17.290099999999999</v>
          </cell>
          <cell r="C191">
            <v>14.843400000000001</v>
          </cell>
          <cell r="D191">
            <v>13.944699999999999</v>
          </cell>
          <cell r="E191">
            <v>10.491400000000001</v>
          </cell>
          <cell r="F191">
            <v>19.3001</v>
          </cell>
          <cell r="G191">
            <v>19.0367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1.7839414900976732E-2</v>
          </cell>
          <cell r="O191">
            <v>9.0737354011250389E-3</v>
          </cell>
          <cell r="P191">
            <v>-1.6715428784669583E-3</v>
          </cell>
          <cell r="Q191">
            <v>1.6363403547162782E-2</v>
          </cell>
          <cell r="R191">
            <v>-4.8256865605551981E-4</v>
          </cell>
          <cell r="S191">
            <v>1.3453720073439968E-3</v>
          </cell>
        </row>
        <row r="192">
          <cell r="A192">
            <v>40359</v>
          </cell>
          <cell r="B192">
            <v>17.290800000000001</v>
          </cell>
          <cell r="C192">
            <v>14.9399</v>
          </cell>
          <cell r="D192">
            <v>13.8438</v>
          </cell>
          <cell r="E192">
            <v>10.4627</v>
          </cell>
          <cell r="F192">
            <v>19.514399999999998</v>
          </cell>
          <cell r="G192">
            <v>19.2807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1.7185683947989007E-2</v>
          </cell>
          <cell r="O192">
            <v>9.7702526714065745E-3</v>
          </cell>
          <cell r="P192">
            <v>-1.4245157207485272E-3</v>
          </cell>
          <cell r="Q192">
            <v>1.542270896671436E-2</v>
          </cell>
          <cell r="R192">
            <v>2.3449774196402729E-3</v>
          </cell>
          <cell r="S192">
            <v>3.9734195142976962E-3</v>
          </cell>
        </row>
        <row r="193">
          <cell r="A193">
            <v>40390</v>
          </cell>
          <cell r="B193">
            <v>17.2866</v>
          </cell>
          <cell r="C193">
            <v>14.9916</v>
          </cell>
          <cell r="D193">
            <v>15.185</v>
          </cell>
          <cell r="E193">
            <v>10.467000000000001</v>
          </cell>
          <cell r="F193">
            <v>20.8599</v>
          </cell>
          <cell r="G193">
            <v>19.212900000000001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1.6440592120906743E-2</v>
          </cell>
          <cell r="O193">
            <v>9.9123342533738775E-3</v>
          </cell>
          <cell r="P193">
            <v>1.1527767018576078E-2</v>
          </cell>
          <cell r="Q193">
            <v>1.4767044882650016E-2</v>
          </cell>
          <cell r="R193">
            <v>1.4488106422312762E-2</v>
          </cell>
          <cell r="S193">
            <v>3.5146920529631489E-3</v>
          </cell>
        </row>
        <row r="194">
          <cell r="A194">
            <v>40421</v>
          </cell>
          <cell r="B194">
            <v>17.818000000000001</v>
          </cell>
          <cell r="C194">
            <v>15.4474</v>
          </cell>
          <cell r="D194">
            <v>14.1562</v>
          </cell>
          <cell r="E194">
            <v>11.4383</v>
          </cell>
          <cell r="F194">
            <v>20.113</v>
          </cell>
          <cell r="G194">
            <v>19.846900000000002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2.0325935987423448E-2</v>
          </cell>
          <cell r="O194">
            <v>1.3511185677817519E-2</v>
          </cell>
          <cell r="P194">
            <v>1.9379365834776862E-3</v>
          </cell>
          <cell r="Q194">
            <v>2.2703107418351607E-2</v>
          </cell>
          <cell r="R194">
            <v>6.1800965469407032E-3</v>
          </cell>
          <cell r="S194">
            <v>9.2590724921338824E-3</v>
          </cell>
        </row>
        <row r="195">
          <cell r="A195">
            <v>40451</v>
          </cell>
          <cell r="B195">
            <v>17.818899999999999</v>
          </cell>
          <cell r="C195">
            <v>15.494999999999999</v>
          </cell>
          <cell r="D195">
            <v>14.142099999999999</v>
          </cell>
          <cell r="E195">
            <v>11.4153</v>
          </cell>
          <cell r="F195">
            <v>21.848600000000001</v>
          </cell>
          <cell r="G195">
            <v>19.816700000000001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1.8920992365816253E-2</v>
          </cell>
          <cell r="O195">
            <v>1.2981019544248761E-2</v>
          </cell>
          <cell r="P195">
            <v>2.3753740492127484E-3</v>
          </cell>
          <cell r="Q195">
            <v>2.07693678855955E-2</v>
          </cell>
          <cell r="R195">
            <v>2.0528373623676047E-2</v>
          </cell>
          <cell r="S195">
            <v>8.4384300427374371E-3</v>
          </cell>
        </row>
        <row r="196">
          <cell r="A196">
            <v>40482</v>
          </cell>
          <cell r="B196">
            <v>17.8187</v>
          </cell>
          <cell r="C196">
            <v>15.603899999999999</v>
          </cell>
          <cell r="D196">
            <v>13.857200000000001</v>
          </cell>
          <cell r="E196">
            <v>11.2189</v>
          </cell>
          <cell r="F196">
            <v>21.650200000000002</v>
          </cell>
          <cell r="G196">
            <v>19.750299999999999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1.7531740802423919E-2</v>
          </cell>
          <cell r="O196">
            <v>1.295240701109579E-2</v>
          </cell>
          <cell r="P196">
            <v>6.501410348071523E-4</v>
          </cell>
          <cell r="Q196">
            <v>1.7269443856936899E-2</v>
          </cell>
          <cell r="R196">
            <v>1.5977831846495684E-2</v>
          </cell>
          <cell r="S196">
            <v>7.427567969925484E-3</v>
          </cell>
        </row>
        <row r="197">
          <cell r="A197">
            <v>40512</v>
          </cell>
          <cell r="B197">
            <v>17.8886</v>
          </cell>
          <cell r="C197">
            <v>16.143699999999999</v>
          </cell>
          <cell r="D197">
            <v>13.839700000000001</v>
          </cell>
          <cell r="E197">
            <v>11.616199999999999</v>
          </cell>
          <cell r="F197">
            <v>21.536100000000001</v>
          </cell>
          <cell r="G197">
            <v>20.010200000000001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1.679248138572632E-2</v>
          </cell>
          <cell r="O197">
            <v>1.6613025424406319E-2</v>
          </cell>
          <cell r="P197">
            <v>1.2339406307946632E-3</v>
          </cell>
          <cell r="Q197">
            <v>1.926912908027301E-2</v>
          </cell>
          <cell r="R197">
            <v>1.2555509682127984E-2</v>
          </cell>
          <cell r="S197">
            <v>9.4383925048651916E-3</v>
          </cell>
        </row>
        <row r="198">
          <cell r="A198">
            <v>40543</v>
          </cell>
          <cell r="B198">
            <v>17.8886</v>
          </cell>
          <cell r="C198">
            <v>16.114100000000001</v>
          </cell>
          <cell r="D198">
            <v>13.786</v>
          </cell>
          <cell r="E198">
            <v>11.610200000000001</v>
          </cell>
          <cell r="F198">
            <v>21.537099999999999</v>
          </cell>
          <cell r="G198">
            <v>20.090699999999998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1.5399311702248291E-2</v>
          </cell>
          <cell r="O198">
            <v>1.4696208871764699E-2</v>
          </cell>
          <cell r="P198">
            <v>1.4144396537357552E-3</v>
          </cell>
          <cell r="Q198">
            <v>1.7332633341712835E-2</v>
          </cell>
          <cell r="R198">
            <v>1.0426396891709721E-2</v>
          </cell>
          <cell r="S198">
            <v>9.5719944652346463E-3</v>
          </cell>
        </row>
        <row r="199">
          <cell r="A199">
            <v>40574</v>
          </cell>
          <cell r="B199">
            <v>17.887699999999999</v>
          </cell>
          <cell r="C199">
            <v>16.223700000000001</v>
          </cell>
          <cell r="D199">
            <v>14.450100000000001</v>
          </cell>
          <cell r="E199">
            <v>11.6113</v>
          </cell>
          <cell r="F199">
            <v>20.786999999999999</v>
          </cell>
          <cell r="G199">
            <v>20.090699999999998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1.4050947304040804E-2</v>
          </cell>
          <cell r="O199">
            <v>1.4120164834284186E-2</v>
          </cell>
          <cell r="P199">
            <v>8.6527108875791639E-3</v>
          </cell>
          <cell r="Q199">
            <v>1.5558944663945216E-2</v>
          </cell>
          <cell r="R199">
            <v>2.2652463952670841E-3</v>
          </cell>
          <cell r="S199">
            <v>8.9201577399736828E-3</v>
          </cell>
        </row>
        <row r="200">
          <cell r="A200">
            <v>40602</v>
          </cell>
          <cell r="B200">
            <v>18.383500000000002</v>
          </cell>
          <cell r="C200">
            <v>16.211300000000001</v>
          </cell>
          <cell r="D200">
            <v>14.769500000000001</v>
          </cell>
          <cell r="E200">
            <v>11.944699999999999</v>
          </cell>
          <cell r="F200">
            <v>20.4556</v>
          </cell>
          <cell r="G200">
            <v>19.8353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1.7114775643718369E-2</v>
          </cell>
          <cell r="O200">
            <v>1.2431406467450383E-2</v>
          </cell>
          <cell r="P200">
            <v>1.1251223469498424E-2</v>
          </cell>
          <cell r="Q200">
            <v>1.6939730724847238E-2</v>
          </cell>
          <cell r="R200">
            <v>-1.3790490862144011E-3</v>
          </cell>
          <cell r="S200">
            <v>6.1326186626683918E-3</v>
          </cell>
        </row>
        <row r="201">
          <cell r="A201">
            <v>40633</v>
          </cell>
          <cell r="B201">
            <v>18.386399999999998</v>
          </cell>
          <cell r="C201">
            <v>15.526</v>
          </cell>
          <cell r="D201">
            <v>15.0435</v>
          </cell>
          <cell r="E201">
            <v>11.9322</v>
          </cell>
          <cell r="F201">
            <v>21.048500000000001</v>
          </cell>
          <cell r="G201">
            <v>20.373999999999999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1.5342932331634956E-2</v>
          </cell>
          <cell r="O201">
            <v>4.9363670888230441E-3</v>
          </cell>
          <cell r="P201">
            <v>1.286619724108938E-2</v>
          </cell>
          <cell r="Q201">
            <v>1.4995553218565121E-2</v>
          </cell>
          <cell r="R201">
            <v>3.6513073107550652E-3</v>
          </cell>
          <cell r="S201">
            <v>1.0315519662490225E-2</v>
          </cell>
        </row>
        <row r="202">
          <cell r="A202">
            <v>40663</v>
          </cell>
          <cell r="B202">
            <v>18.385000000000002</v>
          </cell>
          <cell r="C202">
            <v>15.3786</v>
          </cell>
          <cell r="D202">
            <v>14.8942</v>
          </cell>
          <cell r="E202">
            <v>12.028499999999999</v>
          </cell>
          <cell r="F202">
            <v>20.554200000000002</v>
          </cell>
          <cell r="G202">
            <v>19.9712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1.3631569483842582E-2</v>
          </cell>
          <cell r="O202">
            <v>3.0381279713849272E-3</v>
          </cell>
          <cell r="P202">
            <v>1.0803252128817071E-2</v>
          </cell>
          <cell r="Q202">
            <v>1.4089045324729028E-2</v>
          </cell>
          <cell r="R202">
            <v>-1.5093030315055246E-3</v>
          </cell>
          <cell r="S202">
            <v>5.6430290532039958E-3</v>
          </cell>
        </row>
        <row r="203">
          <cell r="A203">
            <v>40694</v>
          </cell>
          <cell r="B203">
            <v>18.512799999999999</v>
          </cell>
          <cell r="C203">
            <v>16.0397</v>
          </cell>
          <cell r="D203">
            <v>14.664300000000001</v>
          </cell>
          <cell r="E203">
            <v>11.734999999999999</v>
          </cell>
          <cell r="F203">
            <v>20.1907</v>
          </cell>
          <cell r="G203">
            <v>19.902699999999999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1.3152619275430589E-2</v>
          </cell>
          <cell r="O203">
            <v>8.4516098254613856E-3</v>
          </cell>
          <cell r="P203">
            <v>7.9524586622816071E-3</v>
          </cell>
          <cell r="Q203">
            <v>9.6615241573779192E-3</v>
          </cell>
          <cell r="R203">
            <v>-4.8893345957982956E-3</v>
          </cell>
          <cell r="S203">
            <v>4.9263299059566276E-3</v>
          </cell>
        </row>
        <row r="204">
          <cell r="A204">
            <v>40724</v>
          </cell>
          <cell r="B204">
            <v>18.511800000000001</v>
          </cell>
          <cell r="C204">
            <v>16.0366</v>
          </cell>
          <cell r="D204">
            <v>14.4354</v>
          </cell>
          <cell r="E204">
            <v>11.7386</v>
          </cell>
          <cell r="F204">
            <v>20.3949</v>
          </cell>
          <cell r="G204">
            <v>20.085899999999999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1.1498074598225969E-2</v>
          </cell>
          <cell r="O204">
            <v>7.3059041551013417E-3</v>
          </cell>
          <cell r="P204">
            <v>5.4724808782126112E-3</v>
          </cell>
          <cell r="Q204">
            <v>8.3077569674337853E-3</v>
          </cell>
          <cell r="R204">
            <v>-2.841915346742887E-3</v>
          </cell>
          <cell r="S204">
            <v>6.510375915396196E-3</v>
          </cell>
        </row>
        <row r="205">
          <cell r="A205">
            <v>40755</v>
          </cell>
          <cell r="B205">
            <v>18.4892</v>
          </cell>
          <cell r="C205">
            <v>16.0701</v>
          </cell>
          <cell r="D205">
            <v>14.615399999999999</v>
          </cell>
          <cell r="E205">
            <v>11.7377</v>
          </cell>
          <cell r="F205">
            <v>21.450299999999999</v>
          </cell>
          <cell r="G205">
            <v>20.062799999999999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9.7655331249334055E-3</v>
          </cell>
          <cell r="O205">
            <v>6.5635865600460266E-3</v>
          </cell>
          <cell r="P205">
            <v>7.4008741765952376E-3</v>
          </cell>
          <cell r="Q205">
            <v>7.0210128973502784E-3</v>
          </cell>
          <cell r="R205">
            <v>6.5311701020965172E-3</v>
          </cell>
          <cell r="S205">
            <v>6.0672019256564624E-3</v>
          </cell>
        </row>
        <row r="206">
          <cell r="A206">
            <v>40786</v>
          </cell>
          <cell r="B206">
            <v>18.491700000000002</v>
          </cell>
          <cell r="C206">
            <v>15.4993</v>
          </cell>
          <cell r="D206">
            <v>17.0563</v>
          </cell>
          <cell r="E206">
            <v>11.4693</v>
          </cell>
          <cell r="F206">
            <v>20.999500000000001</v>
          </cell>
          <cell r="G206">
            <v>19.625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8.3868338606784571E-3</v>
          </cell>
          <cell r="O206">
            <v>5.4905381685969705E-4</v>
          </cell>
          <cell r="P206">
            <v>2.7946019800182072E-2</v>
          </cell>
          <cell r="Q206">
            <v>3.476825502513492E-3</v>
          </cell>
          <cell r="R206">
            <v>1.2934143298147661E-3</v>
          </cell>
          <cell r="S206">
            <v>1.772980942789708E-3</v>
          </cell>
        </row>
        <row r="207">
          <cell r="A207">
            <v>40816</v>
          </cell>
          <cell r="B207">
            <v>18.488900000000001</v>
          </cell>
          <cell r="C207">
            <v>15.518800000000001</v>
          </cell>
          <cell r="D207">
            <v>17.074200000000001</v>
          </cell>
          <cell r="E207">
            <v>11.4556</v>
          </cell>
          <cell r="F207">
            <v>21.947600000000001</v>
          </cell>
          <cell r="G207">
            <v>19.6965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7.0639479650146343E-3</v>
          </cell>
          <cell r="O207">
            <v>4.4674424907956476E-4</v>
          </cell>
          <cell r="P207">
            <v>2.4441364184613176E-2</v>
          </cell>
          <cell r="Q207">
            <v>2.5731907559460509E-3</v>
          </cell>
          <cell r="R207">
            <v>8.9264791638311528E-3</v>
          </cell>
          <cell r="S207">
            <v>2.4592225019852165E-3</v>
          </cell>
        </row>
        <row r="208">
          <cell r="A208">
            <v>40847</v>
          </cell>
          <cell r="B208">
            <v>18.4862</v>
          </cell>
          <cell r="C208">
            <v>15.608000000000001</v>
          </cell>
          <cell r="D208">
            <v>17.314</v>
          </cell>
          <cell r="E208">
            <v>11.4542</v>
          </cell>
          <cell r="F208">
            <v>21.712</v>
          </cell>
          <cell r="G208">
            <v>19.765799999999999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5.8481404385801383E-3</v>
          </cell>
          <cell r="O208">
            <v>9.6589611400883508E-4</v>
          </cell>
          <cell r="P208">
            <v>2.3557545595426391E-2</v>
          </cell>
          <cell r="Q208">
            <v>1.8680146506277139E-3</v>
          </cell>
          <cell r="R208">
            <v>5.1589314136539248E-3</v>
          </cell>
          <cell r="S208">
            <v>3.0640269824166568E-3</v>
          </cell>
        </row>
        <row r="209">
          <cell r="A209">
            <v>40877</v>
          </cell>
          <cell r="B209">
            <v>18.172599999999999</v>
          </cell>
          <cell r="C209">
            <v>14.841699999999999</v>
          </cell>
          <cell r="D209">
            <v>16.644300000000001</v>
          </cell>
          <cell r="E209">
            <v>11.0809</v>
          </cell>
          <cell r="F209">
            <v>21.410900000000002</v>
          </cell>
          <cell r="G209">
            <v>19.479099999999999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2.005274242267241E-3</v>
          </cell>
          <cell r="O209">
            <v>-6.1039313066015488E-3</v>
          </cell>
          <cell r="P209">
            <v>1.4708274008862574E-2</v>
          </cell>
          <cell r="Q209">
            <v>-2.0374613457330958E-3</v>
          </cell>
          <cell r="R209">
            <v>1.2230379626589638E-3</v>
          </cell>
          <cell r="S209">
            <v>4.953010985013506E-4</v>
          </cell>
        </row>
        <row r="210">
          <cell r="A210">
            <v>40908</v>
          </cell>
          <cell r="B210">
            <v>18.1694</v>
          </cell>
          <cell r="C210">
            <v>14.8474</v>
          </cell>
          <cell r="D210">
            <v>16.598299999999998</v>
          </cell>
          <cell r="E210">
            <v>11.0783</v>
          </cell>
          <cell r="F210">
            <v>21.403400000000001</v>
          </cell>
          <cell r="G210">
            <v>19.430099999999999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1.3414299925795347E-3</v>
          </cell>
          <cell r="O210">
            <v>-5.4848436492576803E-3</v>
          </cell>
          <cell r="P210">
            <v>1.2303518837377308E-2</v>
          </cell>
          <cell r="Q210">
            <v>-2.1942585213652775E-3</v>
          </cell>
          <cell r="R210">
            <v>3.2017231155972325E-4</v>
          </cell>
          <cell r="S210">
            <v>3.4607570746466367E-4</v>
          </cell>
        </row>
        <row r="211">
          <cell r="A211">
            <v>40939</v>
          </cell>
          <cell r="B211">
            <v>18.162700000000001</v>
          </cell>
          <cell r="C211">
            <v>14.868</v>
          </cell>
          <cell r="D211">
            <v>16.363900000000001</v>
          </cell>
          <cell r="E211">
            <v>11.081099999999999</v>
          </cell>
          <cell r="F211">
            <v>22.020700000000001</v>
          </cell>
          <cell r="G211">
            <v>19.4283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7.1806617464829968E-4</v>
          </cell>
          <cell r="O211">
            <v>-4.7669631348870745E-3</v>
          </cell>
          <cell r="P211">
            <v>1.0124611383007824E-2</v>
          </cell>
          <cell r="Q211">
            <v>-2.2674438220754924E-3</v>
          </cell>
          <cell r="R211">
            <v>5.0964503807111325E-3</v>
          </cell>
          <cell r="S211">
            <v>6.3176017506929585E-4</v>
          </cell>
        </row>
        <row r="212">
          <cell r="A212">
            <v>40968</v>
          </cell>
          <cell r="B212">
            <v>18.016500000000001</v>
          </cell>
          <cell r="C212">
            <v>15.018800000000001</v>
          </cell>
          <cell r="D212">
            <v>16.828700000000001</v>
          </cell>
          <cell r="E212">
            <v>10.7189</v>
          </cell>
          <cell r="F212">
            <v>19.959700000000002</v>
          </cell>
          <cell r="G212">
            <v>19.1067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-1.0576528534337725E-3</v>
          </cell>
          <cell r="O212">
            <v>-2.9545563565998557E-3</v>
          </cell>
          <cell r="P212">
            <v>1.2466208420033436E-2</v>
          </cell>
          <cell r="Q212">
            <v>-5.5269134033979657E-3</v>
          </cell>
          <cell r="R212">
            <v>-1.4181540645383848E-2</v>
          </cell>
          <cell r="S212">
            <v>-1.937143887578081E-3</v>
          </cell>
        </row>
        <row r="213">
          <cell r="A213">
            <v>40999</v>
          </cell>
          <cell r="B213">
            <v>17.996099999999998</v>
          </cell>
          <cell r="C213">
            <v>13.9171</v>
          </cell>
          <cell r="D213">
            <v>16.351199999999999</v>
          </cell>
          <cell r="E213">
            <v>10.710699999999999</v>
          </cell>
          <cell r="F213">
            <v>20.436599999999999</v>
          </cell>
          <cell r="G213">
            <v>19.221299999999999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-1.5029212308199291E-3</v>
          </cell>
          <cell r="O213">
            <v>-1.2346206215553934E-2</v>
          </cell>
          <cell r="P213">
            <v>6.047915321941719E-3</v>
          </cell>
          <cell r="Q213">
            <v>-5.2370203781025989E-3</v>
          </cell>
          <cell r="R213">
            <v>-8.7418025849898134E-3</v>
          </cell>
          <cell r="S213">
            <v>-5.7990922521252482E-4</v>
          </cell>
        </row>
        <row r="214">
          <cell r="A214">
            <v>41029</v>
          </cell>
          <cell r="B214">
            <v>17.993600000000001</v>
          </cell>
          <cell r="C214">
            <v>13.861599999999999</v>
          </cell>
          <cell r="D214">
            <v>16.4955</v>
          </cell>
          <cell r="E214">
            <v>10.7119</v>
          </cell>
          <cell r="F214">
            <v>20.417100000000001</v>
          </cell>
          <cell r="G214">
            <v>18.982600000000001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-1.7238377343127098E-3</v>
          </cell>
          <cell r="O214">
            <v>-1.1309080607943348E-2</v>
          </cell>
          <cell r="P214">
            <v>5.8541508063723133E-3</v>
          </cell>
          <cell r="Q214">
            <v>-4.8560978335680004E-3</v>
          </cell>
          <cell r="R214">
            <v>-8.2216047353098533E-3</v>
          </cell>
          <cell r="S214">
            <v>-2.4954233400258019E-3</v>
          </cell>
        </row>
        <row r="215">
          <cell r="A215">
            <v>41060</v>
          </cell>
          <cell r="B215">
            <v>17.9162</v>
          </cell>
          <cell r="C215">
            <v>14.081</v>
          </cell>
          <cell r="D215">
            <v>16.157599999999999</v>
          </cell>
          <cell r="E215">
            <v>10.494899999999999</v>
          </cell>
          <cell r="F215">
            <v>19.728400000000001</v>
          </cell>
          <cell r="G215">
            <v>18.235499999999998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-2.5622755911648199E-3</v>
          </cell>
          <cell r="O215">
            <v>-7.8933058138743201E-3</v>
          </cell>
          <cell r="P215">
            <v>1.4624762730118944E-3</v>
          </cell>
          <cell r="Q215">
            <v>-6.4011263433964242E-3</v>
          </cell>
          <cell r="R215">
            <v>-1.3581906481680618E-2</v>
          </cell>
          <cell r="S215">
            <v>-8.6306792944296617E-3</v>
          </cell>
        </row>
        <row r="216">
          <cell r="A216">
            <v>41090</v>
          </cell>
          <cell r="B216">
            <v>17.912600000000001</v>
          </cell>
          <cell r="C216">
            <v>14.063700000000001</v>
          </cell>
          <cell r="D216">
            <v>16.158200000000001</v>
          </cell>
          <cell r="E216">
            <v>10.5069</v>
          </cell>
          <cell r="F216">
            <v>19.8751</v>
          </cell>
          <cell r="G216">
            <v>18.268599999999999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-2.6292311851276295E-3</v>
          </cell>
          <cell r="O216">
            <v>-6.9099287394479344E-3</v>
          </cell>
          <cell r="P216">
            <v>6.6607779780632366E-4</v>
          </cell>
          <cell r="Q216">
            <v>-5.6964969337016842E-3</v>
          </cell>
          <cell r="R216">
            <v>-1.08472400881654E-2</v>
          </cell>
          <cell r="S216">
            <v>-7.0941775209262302E-3</v>
          </cell>
        </row>
        <row r="217">
          <cell r="A217">
            <v>41121</v>
          </cell>
          <cell r="B217">
            <v>17.913799999999998</v>
          </cell>
          <cell r="C217">
            <v>14.1662</v>
          </cell>
          <cell r="D217">
            <v>15.956799999999999</v>
          </cell>
          <cell r="E217">
            <v>10.5084</v>
          </cell>
          <cell r="F217">
            <v>19.685300000000002</v>
          </cell>
          <cell r="G217">
            <v>18.220400000000001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-2.6240532546651352E-3</v>
          </cell>
          <cell r="O217">
            <v>-4.9388497583686686E-3</v>
          </cell>
          <cell r="P217">
            <v>-1.8282420792035303E-3</v>
          </cell>
          <cell r="Q217">
            <v>-5.1240153466945593E-3</v>
          </cell>
          <cell r="R217">
            <v>-1.1428120976461962E-2</v>
          </cell>
          <cell r="S217">
            <v>-6.3934199511826864E-3</v>
          </cell>
        </row>
        <row r="218">
          <cell r="A218">
            <v>41152</v>
          </cell>
          <cell r="B218">
            <v>17.6465</v>
          </cell>
          <cell r="C218">
            <v>13.8733</v>
          </cell>
          <cell r="D218">
            <v>14.551399999999999</v>
          </cell>
          <cell r="E218">
            <v>10.3727</v>
          </cell>
          <cell r="F218">
            <v>18.767199999999999</v>
          </cell>
          <cell r="G218">
            <v>17.967400000000001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-4.9587433660948929E-3</v>
          </cell>
          <cell r="O218">
            <v>-6.6429507883932889E-3</v>
          </cell>
          <cell r="P218">
            <v>-1.4628283820055916E-2</v>
          </cell>
          <cell r="Q218">
            <v>-5.7913882147997775E-3</v>
          </cell>
          <cell r="R218">
            <v>-1.8212331448094404E-2</v>
          </cell>
          <cell r="S218">
            <v>-7.505674562339415E-3</v>
          </cell>
        </row>
        <row r="219">
          <cell r="A219">
            <v>41182</v>
          </cell>
          <cell r="B219">
            <v>17.6496</v>
          </cell>
          <cell r="C219">
            <v>13.9009</v>
          </cell>
          <cell r="D219">
            <v>14.556800000000001</v>
          </cell>
          <cell r="E219">
            <v>10.3643</v>
          </cell>
          <cell r="F219">
            <v>18.938500000000001</v>
          </cell>
          <cell r="G219">
            <v>17.9239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-4.5941055115413928E-3</v>
          </cell>
          <cell r="O219">
            <v>-5.2719937185664815E-3</v>
          </cell>
          <cell r="P219">
            <v>-1.3411115715273425E-2</v>
          </cell>
          <cell r="Q219">
            <v>-5.2142189705399571E-3</v>
          </cell>
          <cell r="R219">
            <v>-1.4526561460364818E-2</v>
          </cell>
          <cell r="S219">
            <v>-6.5817661455283274E-3</v>
          </cell>
        </row>
        <row r="220">
          <cell r="A220">
            <v>41213</v>
          </cell>
          <cell r="B220">
            <v>17.649000000000001</v>
          </cell>
          <cell r="C220">
            <v>13.9893</v>
          </cell>
          <cell r="D220">
            <v>14.567399999999999</v>
          </cell>
          <cell r="E220">
            <v>10.3245</v>
          </cell>
          <cell r="F220">
            <v>18.502600000000001</v>
          </cell>
          <cell r="G220">
            <v>17.8401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-4.2691741330135357E-3</v>
          </cell>
          <cell r="O220">
            <v>-3.4916068734144722E-3</v>
          </cell>
          <cell r="P220">
            <v>-1.2178297919563388E-2</v>
          </cell>
          <cell r="Q220">
            <v>-4.9396191770622981E-3</v>
          </cell>
          <cell r="R220">
            <v>-1.662261322168572E-2</v>
          </cell>
          <cell r="S220">
            <v>-6.0946391115104248E-3</v>
          </cell>
        </row>
        <row r="221">
          <cell r="A221">
            <v>41243</v>
          </cell>
          <cell r="B221">
            <v>17.556699999999999</v>
          </cell>
          <cell r="C221">
            <v>13.937200000000001</v>
          </cell>
          <cell r="D221">
            <v>14.258800000000001</v>
          </cell>
          <cell r="E221">
            <v>10.2296</v>
          </cell>
          <cell r="F221">
            <v>18.425000000000001</v>
          </cell>
          <cell r="G221">
            <v>17.691500000000001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-4.7548281275392413E-3</v>
          </cell>
          <cell r="O221">
            <v>-3.1344219601734478E-3</v>
          </cell>
          <cell r="P221">
            <v>-1.3740234794150758E-2</v>
          </cell>
          <cell r="Q221">
            <v>-5.1489299894461734E-3</v>
          </cell>
          <cell r="R221">
            <v>-1.520114740209209E-2</v>
          </cell>
          <cell r="S221">
            <v>-6.0665727744587273E-3</v>
          </cell>
        </row>
        <row r="222">
          <cell r="A222">
            <v>41274</v>
          </cell>
          <cell r="B222">
            <v>17.556000000000001</v>
          </cell>
          <cell r="C222">
            <v>13.9528</v>
          </cell>
          <cell r="D222">
            <v>14.2715</v>
          </cell>
          <cell r="E222">
            <v>10.227</v>
          </cell>
          <cell r="F222">
            <v>18.366399999999999</v>
          </cell>
          <cell r="G222">
            <v>17.626100000000001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-4.3381340683721703E-3</v>
          </cell>
          <cell r="O222">
            <v>-2.2010446389194981E-3</v>
          </cell>
          <cell r="P222">
            <v>-1.2182399756843446E-2</v>
          </cell>
          <cell r="Q222">
            <v>-4.4793905220817543E-3</v>
          </cell>
          <cell r="R222">
            <v>-1.3676430237082008E-2</v>
          </cell>
          <cell r="S222">
            <v>-5.26015521922929E-3</v>
          </cell>
        </row>
        <row r="223">
          <cell r="A223">
            <v>41305</v>
          </cell>
          <cell r="B223">
            <v>17.301600000000001</v>
          </cell>
          <cell r="C223">
            <v>13.987500000000001</v>
          </cell>
          <cell r="D223">
            <v>14.0938</v>
          </cell>
          <cell r="E223">
            <v>10.2242</v>
          </cell>
          <cell r="F223">
            <v>18.7285</v>
          </cell>
          <cell r="G223">
            <v>17.517700000000001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-6.1658361504445484E-3</v>
          </cell>
          <cell r="O223">
            <v>-1.1956937314776717E-3</v>
          </cell>
          <cell r="P223">
            <v>-1.1859163016600274E-2</v>
          </cell>
          <cell r="Q223">
            <v>-3.8577780475940494E-3</v>
          </cell>
          <cell r="R223">
            <v>-8.711897753420423E-3</v>
          </cell>
          <cell r="S223">
            <v>-4.8551542906700362E-3</v>
          </cell>
        </row>
        <row r="224">
          <cell r="A224">
            <v>41333</v>
          </cell>
          <cell r="B224">
            <v>17.114000000000001</v>
          </cell>
          <cell r="C224">
            <v>13.864599999999999</v>
          </cell>
          <cell r="D224">
            <v>13.695399999999999</v>
          </cell>
          <cell r="E224">
            <v>10.290800000000001</v>
          </cell>
          <cell r="F224">
            <v>18.015799999999999</v>
          </cell>
          <cell r="G224">
            <v>17.457100000000001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-7.1299083323749105E-3</v>
          </cell>
          <cell r="O224">
            <v>-1.6878660367920695E-3</v>
          </cell>
          <cell r="P224">
            <v>-1.4217649536964156E-2</v>
          </cell>
          <cell r="Q224">
            <v>-2.6777489398195266E-3</v>
          </cell>
          <cell r="R224">
            <v>-1.3355974814076106E-2</v>
          </cell>
          <cell r="S224">
            <v>-4.0401869296766077E-3</v>
          </cell>
        </row>
        <row r="225">
          <cell r="A225">
            <v>41364</v>
          </cell>
          <cell r="B225">
            <v>17.3919</v>
          </cell>
          <cell r="C225">
            <v>13.31</v>
          </cell>
          <cell r="D225">
            <v>12.810700000000001</v>
          </cell>
          <cell r="E225">
            <v>10.2906</v>
          </cell>
          <cell r="F225">
            <v>18.160599999999999</v>
          </cell>
          <cell r="G225">
            <v>17.259799999999998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-3.8305096868233692E-3</v>
          </cell>
          <cell r="O225">
            <v>-5.9012075606376157E-3</v>
          </cell>
          <cell r="P225">
            <v>-2.0086225756928949E-2</v>
          </cell>
          <cell r="Q225">
            <v>-2.2077407443244291E-3</v>
          </cell>
          <cell r="R225">
            <v>-9.8450866402597023E-3</v>
          </cell>
          <cell r="S225">
            <v>-4.6003097184917153E-3</v>
          </cell>
        </row>
        <row r="226">
          <cell r="A226">
            <v>41394</v>
          </cell>
          <cell r="B226">
            <v>17.389900000000001</v>
          </cell>
          <cell r="C226">
            <v>13.340400000000001</v>
          </cell>
          <cell r="D226">
            <v>12.748900000000001</v>
          </cell>
          <cell r="E226">
            <v>10.2872</v>
          </cell>
          <cell r="F226">
            <v>18.169599999999999</v>
          </cell>
          <cell r="G226">
            <v>17.043399999999998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-3.3592875188402259E-3</v>
          </cell>
          <cell r="O226">
            <v>-4.4167332466793496E-3</v>
          </cell>
          <cell r="P226">
            <v>-1.7789861866788124E-2</v>
          </cell>
          <cell r="Q226">
            <v>-1.8013846373624532E-3</v>
          </cell>
          <cell r="R226">
            <v>-7.8749559361541797E-3</v>
          </cell>
          <cell r="S226">
            <v>-5.2483573136638028E-3</v>
          </cell>
        </row>
        <row r="227">
          <cell r="A227">
            <v>41425</v>
          </cell>
          <cell r="B227">
            <v>17.417999999999999</v>
          </cell>
          <cell r="C227">
            <v>13.3675</v>
          </cell>
          <cell r="D227">
            <v>12.838900000000001</v>
          </cell>
          <cell r="E227">
            <v>10.481199999999999</v>
          </cell>
          <cell r="F227">
            <v>17.8583</v>
          </cell>
          <cell r="G227">
            <v>17.1921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-2.6430419307921227E-3</v>
          </cell>
          <cell r="O227">
            <v>-3.106604569212319E-3</v>
          </cell>
          <cell r="P227">
            <v>-1.4531707898596605E-2</v>
          </cell>
          <cell r="Q227">
            <v>3.0913641127838787E-4</v>
          </cell>
          <cell r="R227">
            <v>-8.9001766253260332E-3</v>
          </cell>
          <cell r="S227">
            <v>-2.4380586119151105E-3</v>
          </cell>
        </row>
        <row r="228">
          <cell r="A228">
            <v>41455</v>
          </cell>
          <cell r="B228">
            <v>17.4131</v>
          </cell>
          <cell r="C228">
            <v>13.3565</v>
          </cell>
          <cell r="D228">
            <v>12.686999999999999</v>
          </cell>
          <cell r="E228">
            <v>10.489599999999999</v>
          </cell>
          <cell r="F228">
            <v>18.155200000000001</v>
          </cell>
          <cell r="G228">
            <v>17.1829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-2.2801810743583316E-3</v>
          </cell>
          <cell r="O228">
            <v>-2.2657729155496041E-3</v>
          </cell>
          <cell r="P228">
            <v>-1.3586395311769249E-2</v>
          </cell>
          <cell r="Q228">
            <v>5.3047294057440909E-4</v>
          </cell>
          <cell r="R228">
            <v>-4.3908149821512057E-3</v>
          </cell>
          <cell r="S228">
            <v>-1.3257977252868259E-3</v>
          </cell>
        </row>
        <row r="229">
          <cell r="A229">
            <v>41486</v>
          </cell>
          <cell r="B229">
            <v>17.416399999999999</v>
          </cell>
          <cell r="C229">
            <v>13.3178</v>
          </cell>
          <cell r="D229">
            <v>13.389799999999999</v>
          </cell>
          <cell r="E229">
            <v>10.490399999999999</v>
          </cell>
          <cell r="F229">
            <v>19.0992</v>
          </cell>
          <cell r="G229">
            <v>17.0685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-1.8689655043053577E-3</v>
          </cell>
          <cell r="O229">
            <v>-1.7525502980897123E-3</v>
          </cell>
          <cell r="P229">
            <v>-5.7432423521217406E-3</v>
          </cell>
          <cell r="Q229">
            <v>6.5522201626629691E-4</v>
          </cell>
          <cell r="R229">
            <v>4.5465285947129527E-3</v>
          </cell>
          <cell r="S229">
            <v>-1.2529214579171822E-3</v>
          </cell>
        </row>
        <row r="230">
          <cell r="A230">
            <v>41517</v>
          </cell>
          <cell r="B230">
            <v>17.469000000000001</v>
          </cell>
          <cell r="C230">
            <v>13.566700000000001</v>
          </cell>
          <cell r="D230">
            <v>13.4617</v>
          </cell>
          <cell r="E230">
            <v>10.7249</v>
          </cell>
          <cell r="F230">
            <v>19.149100000000001</v>
          </cell>
          <cell r="G230">
            <v>17.0898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-1.0550634695157158E-3</v>
          </cell>
          <cell r="O230">
            <v>1.2397498255337779E-3</v>
          </cell>
          <cell r="P230">
            <v>-3.8022545026615618E-3</v>
          </cell>
          <cell r="Q230">
            <v>2.7983705303541661E-3</v>
          </cell>
          <cell r="R230">
            <v>4.9282471793340218E-3</v>
          </cell>
          <cell r="S230">
            <v>-1.2310863306687735E-4</v>
          </cell>
        </row>
        <row r="231">
          <cell r="A231">
            <v>41547</v>
          </cell>
          <cell r="B231">
            <v>17.4664</v>
          </cell>
          <cell r="C231">
            <v>13.575900000000001</v>
          </cell>
          <cell r="D231">
            <v>13.455</v>
          </cell>
          <cell r="E231">
            <v>10.718400000000001</v>
          </cell>
          <cell r="F231">
            <v>19.005500000000001</v>
          </cell>
          <cell r="G231">
            <v>17.084399999999999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-8.1416093540738639E-4</v>
          </cell>
          <cell r="O231">
            <v>1.7532424513705535E-3</v>
          </cell>
          <cell r="P231">
            <v>-2.7840009565014158E-3</v>
          </cell>
          <cell r="Q231">
            <v>2.5421246016031594E-3</v>
          </cell>
          <cell r="R231">
            <v>3.4602736957014104E-3</v>
          </cell>
          <cell r="S231">
            <v>6.0087469552748017E-4</v>
          </cell>
        </row>
        <row r="232">
          <cell r="A232">
            <v>41578</v>
          </cell>
          <cell r="B232">
            <v>17.467300000000002</v>
          </cell>
          <cell r="C232">
            <v>13.5555</v>
          </cell>
          <cell r="D232">
            <v>14.0547</v>
          </cell>
          <cell r="E232">
            <v>10.7277</v>
          </cell>
          <cell r="F232">
            <v>18.8432</v>
          </cell>
          <cell r="G232">
            <v>17.092700000000001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-5.62949429401769E-4</v>
          </cell>
          <cell r="O232">
            <v>1.9306884914526456E-3</v>
          </cell>
          <cell r="P232">
            <v>3.4999752689604691E-3</v>
          </cell>
          <cell r="Q232">
            <v>2.4476388732079888E-3</v>
          </cell>
          <cell r="R232">
            <v>1.9658840629763218E-3</v>
          </cell>
          <cell r="S232">
            <v>1.3664864322248248E-3</v>
          </cell>
        </row>
        <row r="233">
          <cell r="A233">
            <v>41608</v>
          </cell>
          <cell r="B233">
            <v>17.578600000000002</v>
          </cell>
          <cell r="C233">
            <v>13.6668</v>
          </cell>
          <cell r="D233">
            <v>13.9267</v>
          </cell>
          <cell r="E233">
            <v>10.978999999999999</v>
          </cell>
          <cell r="F233">
            <v>18.8264</v>
          </cell>
          <cell r="G233">
            <v>17.084800000000001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6.3654335798393193E-4</v>
          </cell>
          <cell r="O233">
            <v>3.2289952105644735E-3</v>
          </cell>
          <cell r="P233">
            <v>2.5851906430173345E-3</v>
          </cell>
          <cell r="Q233">
            <v>4.4702802849689149E-3</v>
          </cell>
          <cell r="R233">
            <v>1.8929486065325562E-3</v>
          </cell>
          <cell r="S233">
            <v>1.8593126274035398E-3</v>
          </cell>
        </row>
        <row r="234">
          <cell r="A234">
            <v>41639</v>
          </cell>
          <cell r="B234">
            <v>17.628599999999999</v>
          </cell>
          <cell r="C234">
            <v>13.6538</v>
          </cell>
          <cell r="D234">
            <v>13.8895</v>
          </cell>
          <cell r="E234">
            <v>10.974299999999999</v>
          </cell>
          <cell r="F234">
            <v>18.825500000000002</v>
          </cell>
          <cell r="G234">
            <v>17.064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1.1490077537998644E-3</v>
          </cell>
          <cell r="O234">
            <v>3.2523756908997116E-3</v>
          </cell>
          <cell r="P234">
            <v>2.5580280630953921E-3</v>
          </cell>
          <cell r="Q234">
            <v>3.9653290576743853E-3</v>
          </cell>
          <cell r="R234">
            <v>1.9306113085297127E-3</v>
          </cell>
          <cell r="S234">
            <v>2.1611287342716778E-3</v>
          </cell>
        </row>
        <row r="235">
          <cell r="A235">
            <v>41670</v>
          </cell>
          <cell r="B235">
            <v>17.6187</v>
          </cell>
          <cell r="C235">
            <v>13.636799999999999</v>
          </cell>
          <cell r="D235">
            <v>14.616099999999999</v>
          </cell>
          <cell r="E235">
            <v>10.974399999999999</v>
          </cell>
          <cell r="F235">
            <v>19.9559</v>
          </cell>
          <cell r="G235">
            <v>17.224599999999999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1.0595271924900018E-3</v>
          </cell>
          <cell r="O235">
            <v>3.2123613433908105E-3</v>
          </cell>
          <cell r="P235">
            <v>8.4024568576548646E-3</v>
          </cell>
          <cell r="Q235">
            <v>3.5322369893326668E-3</v>
          </cell>
          <cell r="R235">
            <v>1.1829919492199324E-2</v>
          </cell>
          <cell r="S235">
            <v>4.0873061197022765E-3</v>
          </cell>
        </row>
        <row r="236">
          <cell r="A236">
            <v>41698</v>
          </cell>
          <cell r="B236">
            <v>18.384699999999999</v>
          </cell>
          <cell r="C236">
            <v>13.540900000000001</v>
          </cell>
          <cell r="D236">
            <v>14.815799999999999</v>
          </cell>
          <cell r="E236">
            <v>11.3119</v>
          </cell>
          <cell r="F236">
            <v>19.3444</v>
          </cell>
          <cell r="G236">
            <v>17.211200000000002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7.7871722412749022E-3</v>
          </cell>
          <cell r="O236">
            <v>2.458688677549965E-3</v>
          </cell>
          <cell r="P236">
            <v>9.3228537135311741E-3</v>
          </cell>
          <cell r="Q236">
            <v>6.0751269814149468E-3</v>
          </cell>
          <cell r="R236">
            <v>5.6126568404014417E-3</v>
          </cell>
          <cell r="S236">
            <v>4.2768087755816709E-3</v>
          </cell>
        </row>
        <row r="237">
          <cell r="A237">
            <v>41729</v>
          </cell>
          <cell r="B237">
            <v>18.593900000000001</v>
          </cell>
          <cell r="C237">
            <v>13.5764</v>
          </cell>
          <cell r="D237">
            <v>14.070499999999999</v>
          </cell>
          <cell r="E237">
            <v>11.304399999999999</v>
          </cell>
          <cell r="F237">
            <v>20.2224</v>
          </cell>
          <cell r="G237">
            <v>17.051600000000001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8.7468391999241737E-3</v>
          </cell>
          <cell r="O237">
            <v>2.9319229271870919E-3</v>
          </cell>
          <cell r="P237">
            <v>2.0622727552705557E-3</v>
          </cell>
          <cell r="Q237">
            <v>5.2310540152396357E-3</v>
          </cell>
          <cell r="R237">
            <v>1.3181837134836592E-2</v>
          </cell>
          <cell r="S237">
            <v>3.0128526439292358E-3</v>
          </cell>
        </row>
        <row r="238">
          <cell r="A238">
            <v>41759</v>
          </cell>
          <cell r="B238">
            <v>18.5886</v>
          </cell>
          <cell r="C238">
            <v>13.5396</v>
          </cell>
          <cell r="D238">
            <v>14.057399999999999</v>
          </cell>
          <cell r="E238">
            <v>11.357699999999999</v>
          </cell>
          <cell r="F238">
            <v>20.183900000000001</v>
          </cell>
          <cell r="G238">
            <v>17.110299999999999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7.6383582645047805E-3</v>
          </cell>
          <cell r="O238">
            <v>2.6895121194001528E-3</v>
          </cell>
          <cell r="P238">
            <v>2.1789860227085177E-3</v>
          </cell>
          <cell r="Q238">
            <v>4.9822042028699262E-3</v>
          </cell>
          <cell r="R238">
            <v>1.1536277119070243E-2</v>
          </cell>
          <cell r="S238">
            <v>3.8133673236177756E-3</v>
          </cell>
        </row>
        <row r="239">
          <cell r="A239">
            <v>41790</v>
          </cell>
          <cell r="B239">
            <v>18.734000000000002</v>
          </cell>
          <cell r="C239">
            <v>14.1454</v>
          </cell>
          <cell r="D239">
            <v>14.031700000000001</v>
          </cell>
          <cell r="E239">
            <v>11.233599999999999</v>
          </cell>
          <cell r="F239">
            <v>19.8796</v>
          </cell>
          <cell r="G239">
            <v>16.944700000000001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7.9352259925370202E-3</v>
          </cell>
          <cell r="O239">
            <v>8.1029310623627823E-3</v>
          </cell>
          <cell r="P239">
            <v>1.9576558260522782E-3</v>
          </cell>
          <cell r="Q239">
            <v>3.1800410187121033E-3</v>
          </cell>
          <cell r="R239">
            <v>7.661427216601382E-3</v>
          </cell>
          <cell r="S239">
            <v>2.4792214107246125E-3</v>
          </cell>
        </row>
        <row r="240">
          <cell r="A240">
            <v>41820</v>
          </cell>
          <cell r="B240">
            <v>18.731999999999999</v>
          </cell>
          <cell r="C240">
            <v>14.1448</v>
          </cell>
          <cell r="D240">
            <v>13.460800000000001</v>
          </cell>
          <cell r="E240">
            <v>11.2988</v>
          </cell>
          <cell r="F240">
            <v>20.142199999999999</v>
          </cell>
          <cell r="G240">
            <v>16.925599999999999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6.8413243877021301E-3</v>
          </cell>
          <cell r="O240">
            <v>7.4678677008574645E-3</v>
          </cell>
          <cell r="P240">
            <v>-2.9498329379058319E-3</v>
          </cell>
          <cell r="Q240">
            <v>3.2351700850625242E-3</v>
          </cell>
          <cell r="R240">
            <v>9.1739280756721799E-3</v>
          </cell>
          <cell r="S240">
            <v>2.5823043833504756E-3</v>
          </cell>
        </row>
        <row r="241">
          <cell r="A241">
            <v>41851</v>
          </cell>
          <cell r="B241">
            <v>18.720600000000001</v>
          </cell>
          <cell r="C241">
            <v>14.146699999999999</v>
          </cell>
          <cell r="D241">
            <v>12.8306</v>
          </cell>
          <cell r="E241">
            <v>11.2988</v>
          </cell>
          <cell r="F241">
            <v>21.3613</v>
          </cell>
          <cell r="G241">
            <v>16.951499999999999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5.7459451124300997E-3</v>
          </cell>
          <cell r="O241">
            <v>6.8733744676398164E-3</v>
          </cell>
          <cell r="P241">
            <v>-8.6590259009272866E-3</v>
          </cell>
          <cell r="Q241">
            <v>2.691051467964911E-3</v>
          </cell>
          <cell r="R241">
            <v>1.8495907856460967E-2</v>
          </cell>
          <cell r="S241">
            <v>3.0505132389992795E-3</v>
          </cell>
        </row>
        <row r="242">
          <cell r="A242">
            <v>41882</v>
          </cell>
          <cell r="B242">
            <v>18.764399999999998</v>
          </cell>
          <cell r="C242">
            <v>14.2287</v>
          </cell>
          <cell r="D242">
            <v>13.6976</v>
          </cell>
          <cell r="E242">
            <v>11.3866</v>
          </cell>
          <cell r="F242">
            <v>20.269600000000001</v>
          </cell>
          <cell r="G242">
            <v>16.898499999999999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5.2258099630516953E-3</v>
          </cell>
          <cell r="O242">
            <v>7.0011659280030079E-3</v>
          </cell>
          <cell r="P242">
            <v>4.7526832846838117E-4</v>
          </cell>
          <cell r="Q242">
            <v>2.9524495208962699E-3</v>
          </cell>
          <cell r="R242">
            <v>6.3703159148032996E-3</v>
          </cell>
          <cell r="S242">
            <v>2.6217239267378647E-3</v>
          </cell>
        </row>
        <row r="243">
          <cell r="A243">
            <v>41912</v>
          </cell>
          <cell r="B243">
            <v>18.752300000000002</v>
          </cell>
          <cell r="C243">
            <v>14.238099999999999</v>
          </cell>
          <cell r="D243">
            <v>13.682700000000001</v>
          </cell>
          <cell r="E243">
            <v>11.380800000000001</v>
          </cell>
          <cell r="F243">
            <v>20.575900000000001</v>
          </cell>
          <cell r="G243">
            <v>16.856400000000001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4.2386718134376621E-3</v>
          </cell>
          <cell r="O243">
            <v>6.4207372562725953E-3</v>
          </cell>
          <cell r="P243">
            <v>7.2193582236309336E-4</v>
          </cell>
          <cell r="Q243">
            <v>2.3362700717450124E-3</v>
          </cell>
          <cell r="R243">
            <v>7.8801511807670369E-3</v>
          </cell>
          <cell r="S243">
            <v>2.3727857882343173E-3</v>
          </cell>
        </row>
        <row r="244">
          <cell r="A244">
            <v>41943</v>
          </cell>
          <cell r="B244">
            <v>18.750800000000002</v>
          </cell>
          <cell r="C244">
            <v>14.2355</v>
          </cell>
          <cell r="D244">
            <v>13.663</v>
          </cell>
          <cell r="E244">
            <v>11.379300000000001</v>
          </cell>
          <cell r="F244">
            <v>21.527999999999999</v>
          </cell>
          <cell r="G244">
            <v>16.801400000000001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3.4331411899870901E-3</v>
          </cell>
          <cell r="O244">
            <v>5.7550071541593974E-3</v>
          </cell>
          <cell r="P244">
            <v>9.6278694449122067E-4</v>
          </cell>
          <cell r="Q244">
            <v>1.8144026996119679E-3</v>
          </cell>
          <cell r="R244">
            <v>1.503235645943196E-2</v>
          </cell>
          <cell r="S244">
            <v>2.0320679551015532E-3</v>
          </cell>
        </row>
        <row r="245">
          <cell r="A245">
            <v>41973</v>
          </cell>
          <cell r="B245">
            <v>18.918399999999998</v>
          </cell>
          <cell r="C245">
            <v>14.4262</v>
          </cell>
          <cell r="D245">
            <v>13.566700000000001</v>
          </cell>
          <cell r="E245">
            <v>11.269399999999999</v>
          </cell>
          <cell r="F245">
            <v>21.482399999999998</v>
          </cell>
          <cell r="G245">
            <v>16.314299999999999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4.1753355847525949E-3</v>
          </cell>
          <cell r="O245">
            <v>6.8237842735347169E-3</v>
          </cell>
          <cell r="P245">
            <v>4.3521114908847027E-4</v>
          </cell>
          <cell r="Q245">
            <v>3.9305886787557756E-4</v>
          </cell>
          <cell r="R245">
            <v>1.2428607311771174E-2</v>
          </cell>
          <cell r="S245">
            <v>-2.2696624309144296E-3</v>
          </cell>
        </row>
        <row r="246">
          <cell r="A246">
            <v>42004</v>
          </cell>
          <cell r="B246">
            <v>18.9207</v>
          </cell>
          <cell r="C246">
            <v>14.414400000000001</v>
          </cell>
          <cell r="D246">
            <v>13.541499999999999</v>
          </cell>
          <cell r="E246">
            <v>11.260400000000001</v>
          </cell>
          <cell r="F246">
            <v>21.480399999999999</v>
          </cell>
          <cell r="G246">
            <v>16.352399999999999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3.3433867195748947E-3</v>
          </cell>
          <cell r="O246">
            <v>5.9301014474611689E-3</v>
          </cell>
          <cell r="P246">
            <v>5.9623935274862201E-4</v>
          </cell>
          <cell r="Q246">
            <v>2.7542321317923781E-5</v>
          </cell>
          <cell r="R246">
            <v>1.0417553516336931E-2</v>
          </cell>
          <cell r="S246">
            <v>-1.4278565358967655E-3</v>
          </cell>
        </row>
        <row r="247">
          <cell r="A247">
            <v>42035</v>
          </cell>
          <cell r="B247">
            <v>18.920400000000001</v>
          </cell>
          <cell r="C247">
            <v>14.411300000000001</v>
          </cell>
          <cell r="D247">
            <v>13.7933</v>
          </cell>
          <cell r="E247">
            <v>11.2606</v>
          </cell>
          <cell r="F247">
            <v>21.412700000000001</v>
          </cell>
          <cell r="G247">
            <v>15.678100000000001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2.5642612697510357E-3</v>
          </cell>
          <cell r="O247">
            <v>5.1748231423854206E-3</v>
          </cell>
          <cell r="P247">
            <v>2.3116235263653984E-3</v>
          </cell>
          <cell r="Q247">
            <v>-2.131185642812916E-4</v>
          </cell>
          <cell r="R247">
            <v>7.8681863137890322E-3</v>
          </cell>
          <cell r="S247">
            <v>-6.9660653159889915E-3</v>
          </cell>
        </row>
        <row r="248">
          <cell r="A248">
            <v>42063</v>
          </cell>
          <cell r="B248">
            <v>18.330500000000001</v>
          </cell>
          <cell r="C248">
            <v>14.145899999999999</v>
          </cell>
          <cell r="D248">
            <v>13.7196</v>
          </cell>
          <cell r="E248">
            <v>11.2021</v>
          </cell>
          <cell r="F248">
            <v>21.646100000000001</v>
          </cell>
          <cell r="G248">
            <v>15.669600000000001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-3.3205966857197209E-3</v>
          </cell>
          <cell r="O248">
            <v>2.1654057624041732E-3</v>
          </cell>
          <cell r="P248">
            <v>7.9874409837119129E-4</v>
          </cell>
          <cell r="Q248">
            <v>-9.4036919691975029E-4</v>
          </cell>
          <cell r="R248">
            <v>7.922498620369289E-3</v>
          </cell>
          <cell r="S248">
            <v>-5.7736268945151005E-3</v>
          </cell>
        </row>
        <row r="249">
          <cell r="A249">
            <v>42094</v>
          </cell>
          <cell r="B249">
            <v>18.323</v>
          </cell>
          <cell r="C249">
            <v>13.833299999999999</v>
          </cell>
          <cell r="D249">
            <v>11.979699999999999</v>
          </cell>
          <cell r="E249">
            <v>11.208</v>
          </cell>
          <cell r="F249">
            <v>22.064800000000002</v>
          </cell>
          <cell r="G249">
            <v>17.536799999999999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-3.3467691284172927E-3</v>
          </cell>
          <cell r="O249">
            <v>-9.1114482128196173E-4</v>
          </cell>
          <cell r="P249">
            <v>-1.4113403264477213E-2</v>
          </cell>
          <cell r="Q249">
            <v>-1.0058786220348993E-3</v>
          </cell>
          <cell r="R249">
            <v>9.8956849723744258E-3</v>
          </cell>
          <cell r="S249">
            <v>1.177760144824898E-2</v>
          </cell>
        </row>
        <row r="250">
          <cell r="A250">
            <v>42124</v>
          </cell>
          <cell r="B250">
            <v>18.321200000000001</v>
          </cell>
          <cell r="C250">
            <v>13.772500000000001</v>
          </cell>
          <cell r="D250">
            <v>11.7302</v>
          </cell>
          <cell r="E250">
            <v>11.2043</v>
          </cell>
          <cell r="F250">
            <v>22.0871</v>
          </cell>
          <cell r="G250">
            <v>16.7638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-3.2922728902357078E-3</v>
          </cell>
          <cell r="O250">
            <v>-1.3949073585565229E-3</v>
          </cell>
          <cell r="P250">
            <v>-1.390332825832445E-2</v>
          </cell>
          <cell r="Q250">
            <v>-1.1404784256446199E-3</v>
          </cell>
          <cell r="R250">
            <v>8.0719909908967581E-3</v>
          </cell>
          <cell r="S250">
            <v>3.9957256445275393E-3</v>
          </cell>
        </row>
        <row r="251">
          <cell r="A251">
            <v>42155</v>
          </cell>
          <cell r="B251">
            <v>18.058800000000002</v>
          </cell>
          <cell r="C251">
            <v>14.011200000000001</v>
          </cell>
          <cell r="D251">
            <v>11.6577</v>
          </cell>
          <cell r="E251">
            <v>11.3414</v>
          </cell>
          <cell r="F251">
            <v>21.704899999999999</v>
          </cell>
          <cell r="G251">
            <v>16.3596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-5.5110693192093408E-3</v>
          </cell>
          <cell r="O251">
            <v>8.2298400406610739E-4</v>
          </cell>
          <cell r="P251">
            <v>-1.2397988225755103E-2</v>
          </cell>
          <cell r="Q251">
            <v>-6.8128552931057131E-6</v>
          </cell>
          <cell r="R251">
            <v>2.8479607971943822E-3</v>
          </cell>
          <cell r="S251">
            <v>1.5041636616771825E-4</v>
          </cell>
        </row>
        <row r="252">
          <cell r="A252">
            <v>42185</v>
          </cell>
          <cell r="B252">
            <v>18.0364</v>
          </cell>
          <cell r="C252">
            <v>14.0093</v>
          </cell>
          <cell r="D252">
            <v>11.663</v>
          </cell>
          <cell r="E252">
            <v>11.210699999999999</v>
          </cell>
          <cell r="F252">
            <v>22.157800000000002</v>
          </cell>
          <cell r="G252">
            <v>16.721699999999998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-5.3076051047935028E-3</v>
          </cell>
          <cell r="O252">
            <v>6.5123590802450336E-4</v>
          </cell>
          <cell r="P252">
            <v>-1.0254415981669034E-2</v>
          </cell>
          <cell r="Q252">
            <v>-1.3653850843000726E-3</v>
          </cell>
          <cell r="R252">
            <v>5.570004829729633E-3</v>
          </cell>
          <cell r="S252">
            <v>3.9366812837165451E-3</v>
          </cell>
        </row>
        <row r="253">
          <cell r="A253">
            <v>42216</v>
          </cell>
          <cell r="B253">
            <v>18.0364</v>
          </cell>
          <cell r="C253">
            <v>14.0205</v>
          </cell>
          <cell r="D253">
            <v>12.0825</v>
          </cell>
          <cell r="E253">
            <v>11.1967</v>
          </cell>
          <cell r="F253">
            <v>23.1417</v>
          </cell>
          <cell r="G253">
            <v>16.850000000000001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-4.8895394173102246E-3</v>
          </cell>
          <cell r="O253">
            <v>6.1033694826742038E-4</v>
          </cell>
          <cell r="P253">
            <v>-5.6815011013614837E-3</v>
          </cell>
          <cell r="Q253">
            <v>-1.5232492412841302E-3</v>
          </cell>
          <cell r="R253">
            <v>1.2570342775632497E-2</v>
          </cell>
          <cell r="S253">
            <v>5.2687555221029216E-3</v>
          </cell>
        </row>
        <row r="254">
          <cell r="A254">
            <v>42247</v>
          </cell>
          <cell r="B254">
            <v>17.804099999999998</v>
          </cell>
          <cell r="C254">
            <v>14.141400000000001</v>
          </cell>
          <cell r="D254">
            <v>12.168100000000001</v>
          </cell>
          <cell r="E254">
            <v>11.6911</v>
          </cell>
          <cell r="F254">
            <v>21.652000000000001</v>
          </cell>
          <cell r="G254">
            <v>17.075500000000002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-6.3696150573696996E-3</v>
          </cell>
          <cell r="O254">
            <v>1.5337202939719496E-3</v>
          </cell>
          <cell r="P254">
            <v>-3.0570468007119979E-3</v>
          </cell>
          <cell r="Q254">
            <v>2.7913685409737179E-3</v>
          </cell>
          <cell r="R254">
            <v>-3.1044258579362351E-3</v>
          </cell>
          <cell r="S254">
            <v>6.9643776526162431E-3</v>
          </cell>
        </row>
        <row r="255">
          <cell r="A255">
            <v>42277</v>
          </cell>
          <cell r="B255">
            <v>17.7912</v>
          </cell>
          <cell r="C255">
            <v>14.1426</v>
          </cell>
          <cell r="D255">
            <v>12.0915</v>
          </cell>
          <cell r="E255">
            <v>11.6554</v>
          </cell>
          <cell r="F255">
            <v>22.0777</v>
          </cell>
          <cell r="G255">
            <v>17.0062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-5.6814006185305745E-3</v>
          </cell>
          <cell r="O255">
            <v>1.2812712760114486E-3</v>
          </cell>
          <cell r="P255">
            <v>-2.2519220393445848E-3</v>
          </cell>
          <cell r="Q255">
            <v>1.9008855149023241E-3</v>
          </cell>
          <cell r="R255">
            <v>-1.3051690186074438E-5</v>
          </cell>
          <cell r="S255">
            <v>5.7920323677216959E-3</v>
          </cell>
        </row>
        <row r="256">
          <cell r="A256">
            <v>42308</v>
          </cell>
          <cell r="B256">
            <v>17.7867</v>
          </cell>
          <cell r="C256">
            <v>14.129099999999999</v>
          </cell>
          <cell r="D256">
            <v>11.9871</v>
          </cell>
          <cell r="E256">
            <v>11.657999999999999</v>
          </cell>
          <cell r="F256">
            <v>20.678000000000001</v>
          </cell>
          <cell r="G256">
            <v>17.0627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-4.9473346019001238E-3</v>
          </cell>
          <cell r="O256">
            <v>9.2020702904514805E-4</v>
          </cell>
          <cell r="P256">
            <v>-1.7231823630215715E-3</v>
          </cell>
          <cell r="Q256">
            <v>1.4390708129160678E-3</v>
          </cell>
          <cell r="R256">
            <v>-1.3208500438349447E-2</v>
          </cell>
          <cell r="S256">
            <v>5.849763138083581E-3</v>
          </cell>
        </row>
        <row r="257">
          <cell r="A257">
            <v>42338</v>
          </cell>
          <cell r="B257">
            <v>17.5078</v>
          </cell>
          <cell r="C257">
            <v>13.797499999999999</v>
          </cell>
          <cell r="D257">
            <v>11.952500000000001</v>
          </cell>
          <cell r="E257">
            <v>11.8856</v>
          </cell>
          <cell r="F257">
            <v>20.542999999999999</v>
          </cell>
          <cell r="G257">
            <v>16.788499999999999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-6.6176851147481839E-3</v>
          </cell>
          <cell r="O257">
            <v>-2.1999150958101942E-3</v>
          </cell>
          <cell r="P257">
            <v>-9.6209529042152293E-4</v>
          </cell>
          <cell r="Q257">
            <v>3.0215848437259931E-3</v>
          </cell>
          <cell r="R257">
            <v>-1.3577442170972063E-2</v>
          </cell>
          <cell r="S257">
            <v>2.5855410692532032E-3</v>
          </cell>
        </row>
        <row r="258">
          <cell r="A258">
            <v>42369</v>
          </cell>
          <cell r="B258">
            <v>17.476700000000001</v>
          </cell>
          <cell r="C258">
            <v>13.792</v>
          </cell>
          <cell r="D258">
            <v>11.913</v>
          </cell>
          <cell r="E258">
            <v>11.878399999999999</v>
          </cell>
          <cell r="F258">
            <v>20.543500000000002</v>
          </cell>
          <cell r="G258">
            <v>16.786899999999999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-5.8420493882453432E-3</v>
          </cell>
          <cell r="O258">
            <v>-2.0589187100994799E-3</v>
          </cell>
          <cell r="P258">
            <v>-3.6585781275171313E-4</v>
          </cell>
          <cell r="Q258">
            <v>2.3252343038287471E-3</v>
          </cell>
          <cell r="R258">
            <v>-1.2598871367186959E-2</v>
          </cell>
          <cell r="S258">
            <v>2.090322927153707E-3</v>
          </cell>
        </row>
        <row r="259">
          <cell r="A259">
            <v>42400</v>
          </cell>
          <cell r="B259">
            <v>17.351099999999999</v>
          </cell>
          <cell r="C259">
            <v>13.7575</v>
          </cell>
          <cell r="D259">
            <v>11.857699999999999</v>
          </cell>
          <cell r="E259">
            <v>11.8782</v>
          </cell>
          <cell r="F259">
            <v>20.736000000000001</v>
          </cell>
          <cell r="G259">
            <v>16.962700000000002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-6.1295593939998836E-3</v>
          </cell>
          <cell r="O259">
            <v>-2.1737853574264319E-3</v>
          </cell>
          <cell r="P259">
            <v>-4.8052342777852528E-4</v>
          </cell>
          <cell r="Q259">
            <v>1.7568449078102866E-3</v>
          </cell>
          <cell r="R259">
            <v>-9.6541916337940844E-3</v>
          </cell>
          <cell r="S259">
            <v>3.2546593667643719E-3</v>
          </cell>
        </row>
        <row r="260">
          <cell r="A260">
            <v>42429</v>
          </cell>
          <cell r="B260">
            <v>17.252300000000002</v>
          </cell>
          <cell r="C260">
            <v>13.1426</v>
          </cell>
          <cell r="D260">
            <v>11.901899999999999</v>
          </cell>
          <cell r="E260">
            <v>12.0328</v>
          </cell>
          <cell r="F260">
            <v>19.365100000000002</v>
          </cell>
          <cell r="G260">
            <v>16.938700000000001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-6.0805032556655904E-3</v>
          </cell>
          <cell r="O260">
            <v>-7.3585826156596394E-3</v>
          </cell>
          <cell r="P260">
            <v>1.0375782531777844E-4</v>
          </cell>
          <cell r="Q260">
            <v>2.6045482910162575E-3</v>
          </cell>
          <cell r="R260">
            <v>-2.1655180532179408E-2</v>
          </cell>
          <cell r="S260">
            <v>2.5501170262998939E-3</v>
          </cell>
        </row>
        <row r="261">
          <cell r="A261">
            <v>42460</v>
          </cell>
          <cell r="B261">
            <v>17.2334</v>
          </cell>
          <cell r="C261">
            <v>12.959099999999999</v>
          </cell>
          <cell r="D261">
            <v>12.9115</v>
          </cell>
          <cell r="E261">
            <v>12.0237</v>
          </cell>
          <cell r="F261">
            <v>18.388999999999999</v>
          </cell>
          <cell r="G261">
            <v>16.740100000000002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-5.285353297309889E-3</v>
          </cell>
          <cell r="O261">
            <v>-8.06639335320492E-3</v>
          </cell>
          <cell r="P261">
            <v>1.0014263791847125E-2</v>
          </cell>
          <cell r="Q261">
            <v>1.8904555392541588E-3</v>
          </cell>
          <cell r="R261">
            <v>-2.8118303486233634E-2</v>
          </cell>
          <cell r="S261">
            <v>5.1072784009388529E-4</v>
          </cell>
        </row>
        <row r="262">
          <cell r="A262">
            <v>42490</v>
          </cell>
          <cell r="B262">
            <v>17.234200000000001</v>
          </cell>
          <cell r="C262">
            <v>12.8626</v>
          </cell>
          <cell r="D262">
            <v>12.962400000000001</v>
          </cell>
          <cell r="E262">
            <v>12.020099999999999</v>
          </cell>
          <cell r="F262">
            <v>18.1309</v>
          </cell>
          <cell r="G262">
            <v>16.910399999999999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-4.3697787887879971E-3</v>
          </cell>
          <cell r="O262">
            <v>-7.8608371926942762E-3</v>
          </cell>
          <cell r="P262">
            <v>1.0213899066442718E-2</v>
          </cell>
          <cell r="Q262">
            <v>1.297211009479149E-3</v>
          </cell>
          <cell r="R262">
            <v>-2.7285245451863459E-2</v>
          </cell>
          <cell r="S262">
            <v>1.9978866272895601E-3</v>
          </cell>
        </row>
        <row r="263">
          <cell r="A263">
            <v>42521</v>
          </cell>
          <cell r="B263">
            <v>17.164200000000001</v>
          </cell>
          <cell r="C263">
            <v>13.0397</v>
          </cell>
          <cell r="D263">
            <v>12.9476</v>
          </cell>
          <cell r="E263">
            <v>11.5999</v>
          </cell>
          <cell r="F263">
            <v>17.8124</v>
          </cell>
          <cell r="G263">
            <v>16.604099999999999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-4.1236195241860681E-3</v>
          </cell>
          <cell r="O263">
            <v>-5.2142480669018273E-3</v>
          </cell>
          <cell r="P263">
            <v>9.4160352380274048E-3</v>
          </cell>
          <cell r="Q263">
            <v>-2.8974243551055244E-3</v>
          </cell>
          <cell r="R263">
            <v>-2.7084892521472489E-2</v>
          </cell>
          <cell r="S263">
            <v>-9.6034358328786593E-4</v>
          </cell>
        </row>
        <row r="264">
          <cell r="A264">
            <v>42551</v>
          </cell>
          <cell r="B264">
            <v>17.151900000000001</v>
          </cell>
          <cell r="C264">
            <v>13.044700000000001</v>
          </cell>
          <cell r="D264">
            <v>12.9573</v>
          </cell>
          <cell r="E264">
            <v>11.5725</v>
          </cell>
          <cell r="F264">
            <v>18.000399999999999</v>
          </cell>
          <cell r="G264">
            <v>16.659099999999999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-3.3638800007064875E-3</v>
          </cell>
          <cell r="O264">
            <v>-4.3600617098405077E-3</v>
          </cell>
          <cell r="P264">
            <v>8.9044218227521555E-3</v>
          </cell>
          <cell r="Q264">
            <v>-3.109280945585411E-3</v>
          </cell>
          <cell r="R264">
            <v>-2.2267788434925856E-2</v>
          </cell>
          <cell r="S264">
            <v>-3.5390057757659575E-4</v>
          </cell>
        </row>
        <row r="265">
          <cell r="A265">
            <v>42582</v>
          </cell>
          <cell r="B265">
            <v>17.1707</v>
          </cell>
          <cell r="C265">
            <v>13.054600000000001</v>
          </cell>
          <cell r="D265">
            <v>11.7326</v>
          </cell>
          <cell r="E265">
            <v>11.5749</v>
          </cell>
          <cell r="F265">
            <v>18.368099999999998</v>
          </cell>
          <cell r="G265">
            <v>16.7745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-2.3926116782852346E-3</v>
          </cell>
          <cell r="O265">
            <v>-3.5322370702367146E-3</v>
          </cell>
          <cell r="P265">
            <v>-2.2803207770064659E-3</v>
          </cell>
          <cell r="Q265">
            <v>-3.0093304834151978E-3</v>
          </cell>
          <cell r="R265">
            <v>-1.5647447828218936E-2</v>
          </cell>
          <cell r="S265">
            <v>7.306686241956939E-4</v>
          </cell>
        </row>
        <row r="266">
          <cell r="A266">
            <v>42613</v>
          </cell>
          <cell r="B266">
            <v>17.248200000000001</v>
          </cell>
          <cell r="C266">
            <v>12.9138</v>
          </cell>
          <cell r="D266">
            <v>11.1853</v>
          </cell>
          <cell r="E266">
            <v>11.5082</v>
          </cell>
          <cell r="F266">
            <v>17.169799999999999</v>
          </cell>
          <cell r="G266">
            <v>16.0562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-1.0228888942385339E-3</v>
          </cell>
          <cell r="O266">
            <v>-4.1015337596817143E-3</v>
          </cell>
          <cell r="P266">
            <v>-5.5562066903833522E-3</v>
          </cell>
          <cell r="Q266">
            <v>-3.5076118874340879E-3</v>
          </cell>
          <cell r="R266">
            <v>-2.3665542765729589E-2</v>
          </cell>
          <cell r="S266">
            <v>-5.6689913980801521E-3</v>
          </cell>
        </row>
        <row r="267">
          <cell r="A267">
            <v>42643</v>
          </cell>
          <cell r="B267">
            <v>17.225999999999999</v>
          </cell>
          <cell r="C267">
            <v>12.9091</v>
          </cell>
          <cell r="D267">
            <v>11.2026</v>
          </cell>
          <cell r="E267">
            <v>11.4999</v>
          </cell>
          <cell r="F267">
            <v>18.117000000000001</v>
          </cell>
          <cell r="G267">
            <v>15.9763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-6.8469874350700626E-4</v>
          </cell>
          <cell r="O267">
            <v>-3.3737053649936042E-3</v>
          </cell>
          <cell r="P267">
            <v>-3.4803274000490526E-3</v>
          </cell>
          <cell r="Q267">
            <v>-3.4048290422428627E-3</v>
          </cell>
          <cell r="R267">
            <v>-1.1636760524855809E-2</v>
          </cell>
          <cell r="S267">
            <v>-5.6538167084215904E-3</v>
          </cell>
        </row>
        <row r="268">
          <cell r="A268">
            <v>42674</v>
          </cell>
          <cell r="B268">
            <v>17.2273</v>
          </cell>
          <cell r="C268">
            <v>12.9061</v>
          </cell>
          <cell r="D268">
            <v>11.2095</v>
          </cell>
          <cell r="E268">
            <v>11.500500000000001</v>
          </cell>
          <cell r="F268">
            <v>17.622299999999999</v>
          </cell>
          <cell r="G268">
            <v>16.074300000000001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-1.7284927788729476E-4</v>
          </cell>
          <cell r="O268">
            <v>-2.6927588274033099E-3</v>
          </cell>
          <cell r="P268">
            <v>-1.7110150429640214E-3</v>
          </cell>
          <cell r="Q268">
            <v>-3.2101038793843095E-3</v>
          </cell>
          <cell r="R268">
            <v>-1.3754518143070733E-2</v>
          </cell>
          <cell r="S268">
            <v>-4.0248055581546182E-3</v>
          </cell>
        </row>
        <row r="269">
          <cell r="A269">
            <v>42704</v>
          </cell>
          <cell r="B269">
            <v>17.663799999999998</v>
          </cell>
          <cell r="C269">
            <v>13.3589</v>
          </cell>
          <cell r="D269">
            <v>10.910299999999999</v>
          </cell>
          <cell r="E269">
            <v>11.667899999999999</v>
          </cell>
          <cell r="F269">
            <v>17.424399999999999</v>
          </cell>
          <cell r="G269">
            <v>15.9857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4.0997856002084991E-3</v>
          </cell>
          <cell r="O269">
            <v>1.9325111453897038E-3</v>
          </cell>
          <cell r="P269">
            <v>-3.3810776573359822E-3</v>
          </cell>
          <cell r="Q269">
            <v>-1.5497452818922675E-3</v>
          </cell>
          <cell r="R269">
            <v>-1.292861238532538E-2</v>
          </cell>
          <cell r="S269">
            <v>-4.2692105588432302E-3</v>
          </cell>
        </row>
        <row r="270">
          <cell r="A270">
            <v>42735</v>
          </cell>
          <cell r="B270">
            <v>17.6372</v>
          </cell>
          <cell r="C270">
            <v>13.3582</v>
          </cell>
          <cell r="D270">
            <v>10.8912</v>
          </cell>
          <cell r="E270">
            <v>11.668100000000001</v>
          </cell>
          <cell r="F270">
            <v>17.424399999999999</v>
          </cell>
          <cell r="G270">
            <v>15.931900000000001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3.7549455007931344E-3</v>
          </cell>
          <cell r="O270">
            <v>1.9967474222606896E-3</v>
          </cell>
          <cell r="P270">
            <v>-2.3880344842803327E-3</v>
          </cell>
          <cell r="Q270">
            <v>-1.5480450297828696E-3</v>
          </cell>
          <cell r="R270">
            <v>-1.0363520331134737E-2</v>
          </cell>
          <cell r="S270">
            <v>-4.1578289233607712E-3</v>
          </cell>
        </row>
        <row r="271">
          <cell r="A271">
            <v>42766</v>
          </cell>
          <cell r="B271">
            <v>17.6404</v>
          </cell>
          <cell r="C271">
            <v>13.3645</v>
          </cell>
          <cell r="D271">
            <v>12.4057</v>
          </cell>
          <cell r="E271">
            <v>11.667999999999999</v>
          </cell>
          <cell r="F271">
            <v>19.089500000000001</v>
          </cell>
          <cell r="G271">
            <v>15.828799999999999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3.6908148037928259E-3</v>
          </cell>
          <cell r="O271">
            <v>2.0991215332334077E-3</v>
          </cell>
          <cell r="P271">
            <v>1.233876374040813E-2</v>
          </cell>
          <cell r="Q271">
            <v>-1.5373826669057777E-3</v>
          </cell>
          <cell r="R271">
            <v>6.9649147405072753E-3</v>
          </cell>
          <cell r="S271">
            <v>-4.4651945760377917E-3</v>
          </cell>
        </row>
        <row r="272">
          <cell r="A272">
            <v>42794</v>
          </cell>
          <cell r="B272">
            <v>18.397400000000001</v>
          </cell>
          <cell r="C272">
            <v>14.6709</v>
          </cell>
          <cell r="D272">
            <v>12.4297</v>
          </cell>
          <cell r="E272">
            <v>11.859500000000001</v>
          </cell>
          <cell r="F272">
            <v>19.2042</v>
          </cell>
          <cell r="G272">
            <v>15.8497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1.0230341731971428E-2</v>
          </cell>
          <cell r="O272">
            <v>1.3598586359742875E-2</v>
          </cell>
          <cell r="P272">
            <v>1.2226678091190789E-2</v>
          </cell>
          <cell r="Q272">
            <v>1.884187854520647E-4</v>
          </cell>
          <cell r="R272">
            <v>7.9762457112280676E-3</v>
          </cell>
          <cell r="S272">
            <v>-3.582619843457291E-3</v>
          </cell>
        </row>
        <row r="273">
          <cell r="A273">
            <v>42825</v>
          </cell>
          <cell r="B273">
            <v>18.397600000000001</v>
          </cell>
          <cell r="C273">
            <v>14.517799999999999</v>
          </cell>
          <cell r="D273">
            <v>12.6304</v>
          </cell>
          <cell r="E273">
            <v>11.9588</v>
          </cell>
          <cell r="F273">
            <v>23.785</v>
          </cell>
          <cell r="G273">
            <v>17.734999999999999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9.2487795222679376E-3</v>
          </cell>
          <cell r="O273">
            <v>1.0771848549584373E-2</v>
          </cell>
          <cell r="P273">
            <v>1.3651577685015095E-2</v>
          </cell>
          <cell r="Q273">
            <v>8.9466242747908713E-4</v>
          </cell>
          <cell r="R273">
            <v>4.8344363515247048E-2</v>
          </cell>
          <cell r="S273">
            <v>1.3632907811399945E-2</v>
          </cell>
        </row>
        <row r="274">
          <cell r="A274">
            <v>42855</v>
          </cell>
          <cell r="B274">
            <v>18.400099999999998</v>
          </cell>
          <cell r="C274">
            <v>14.493499999999999</v>
          </cell>
          <cell r="D274">
            <v>12.6755</v>
          </cell>
          <cell r="E274">
            <v>11.807700000000001</v>
          </cell>
          <cell r="F274">
            <v>23.5945</v>
          </cell>
          <cell r="G274">
            <v>17.9572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8.3364398158035508E-3</v>
          </cell>
          <cell r="O274">
            <v>9.3353808921748885E-3</v>
          </cell>
          <cell r="P274">
            <v>1.3439702607066444E-2</v>
          </cell>
          <cell r="Q274">
            <v>-7.1313841145562054E-4</v>
          </cell>
          <cell r="R274">
            <v>4.1429796780372501E-2</v>
          </cell>
          <cell r="S274">
            <v>1.4102838110774236E-2</v>
          </cell>
        </row>
        <row r="275">
          <cell r="A275">
            <v>42886</v>
          </cell>
          <cell r="B275">
            <v>18.679099999999998</v>
          </cell>
          <cell r="C275">
            <v>14.9459</v>
          </cell>
          <cell r="D275">
            <v>12.486599999999999</v>
          </cell>
          <cell r="E275">
            <v>12.0291</v>
          </cell>
          <cell r="F275">
            <v>23.282800000000002</v>
          </cell>
          <cell r="G275">
            <v>17.8415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9.9031952332568098E-3</v>
          </cell>
          <cell r="O275">
            <v>1.218947970653673E-2</v>
          </cell>
          <cell r="P275">
            <v>1.0569123389417996E-2</v>
          </cell>
          <cell r="Q275">
            <v>1.1504817104964716E-3</v>
          </cell>
          <cell r="R275">
            <v>3.367360970581796E-2</v>
          </cell>
          <cell r="S275">
            <v>1.1361463272137584E-2</v>
          </cell>
        </row>
        <row r="276">
          <cell r="A276">
            <v>42916</v>
          </cell>
          <cell r="B276">
            <v>18.659199999999998</v>
          </cell>
          <cell r="C276">
            <v>14.951700000000001</v>
          </cell>
          <cell r="D276">
            <v>12.4399</v>
          </cell>
          <cell r="E276">
            <v>12.1347</v>
          </cell>
          <cell r="F276">
            <v>23.478100000000001</v>
          </cell>
          <cell r="G276">
            <v>17.820399999999999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8.5784442074472271E-3</v>
          </cell>
          <cell r="O276">
            <v>1.0677637749853038E-2</v>
          </cell>
          <cell r="P276">
            <v>9.2763555442499524E-3</v>
          </cell>
          <cell r="Q276">
            <v>1.7612551250803321E-3</v>
          </cell>
          <cell r="R276">
            <v>3.1029052343520328E-2</v>
          </cell>
          <cell r="S276">
            <v>9.6731483048998618E-3</v>
          </cell>
        </row>
        <row r="277">
          <cell r="A277">
            <v>42947</v>
          </cell>
          <cell r="B277">
            <v>18.654800000000002</v>
          </cell>
          <cell r="C277">
            <v>14.968500000000001</v>
          </cell>
          <cell r="D277">
            <v>14.354799999999999</v>
          </cell>
          <cell r="E277">
            <v>12.2234</v>
          </cell>
          <cell r="F277">
            <v>24.221499999999999</v>
          </cell>
          <cell r="G277">
            <v>17.656600000000001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7.4858323664869176E-3</v>
          </cell>
          <cell r="O277">
            <v>9.3622166271542361E-3</v>
          </cell>
          <cell r="P277">
            <v>2.4447831756430477E-2</v>
          </cell>
          <cell r="Q277">
            <v>2.1353839046432911E-3</v>
          </cell>
          <cell r="R277">
            <v>3.3786119878006421E-2</v>
          </cell>
          <cell r="S277">
            <v>6.8500153625752703E-3</v>
          </cell>
        </row>
        <row r="278">
          <cell r="A278">
            <v>42978</v>
          </cell>
          <cell r="B278">
            <v>18.933700000000002</v>
          </cell>
          <cell r="C278">
            <v>15.504899999999999</v>
          </cell>
          <cell r="D278">
            <v>14.809100000000001</v>
          </cell>
          <cell r="E278">
            <v>12.313499999999999</v>
          </cell>
          <cell r="F278">
            <v>23.997900000000001</v>
          </cell>
          <cell r="G278">
            <v>17.8232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8.9526605424877555E-3</v>
          </cell>
          <cell r="O278">
            <v>1.2699512652028294E-2</v>
          </cell>
          <cell r="P278">
            <v>2.5799133991100759E-2</v>
          </cell>
          <cell r="Q278">
            <v>2.4810174744715496E-3</v>
          </cell>
          <cell r="R278">
            <v>2.7281420493949538E-2</v>
          </cell>
          <cell r="S278">
            <v>7.2038864163574343E-3</v>
          </cell>
        </row>
        <row r="279">
          <cell r="A279">
            <v>43008</v>
          </cell>
          <cell r="B279">
            <v>18.9129</v>
          </cell>
          <cell r="C279">
            <v>15.506500000000001</v>
          </cell>
          <cell r="D279">
            <v>14.8192</v>
          </cell>
          <cell r="E279">
            <v>12.296099999999999</v>
          </cell>
          <cell r="F279">
            <v>25.319800000000001</v>
          </cell>
          <cell r="G279">
            <v>17.779900000000001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7.5400619045032967E-3</v>
          </cell>
          <cell r="O279">
            <v>1.0833199481390299E-2</v>
          </cell>
          <cell r="P279">
            <v>2.2835772289394124E-2</v>
          </cell>
          <cell r="Q279">
            <v>1.8214342219539503E-3</v>
          </cell>
          <cell r="R279">
            <v>3.5031126919736623E-2</v>
          </cell>
          <cell r="S279">
            <v>5.5940126926145696E-3</v>
          </cell>
        </row>
        <row r="280">
          <cell r="A280">
            <v>43039</v>
          </cell>
          <cell r="B280">
            <v>18.906700000000001</v>
          </cell>
          <cell r="C280">
            <v>15.4969</v>
          </cell>
          <cell r="D280">
            <v>14.692299999999999</v>
          </cell>
          <cell r="E280">
            <v>12.268800000000001</v>
          </cell>
          <cell r="F280">
            <v>25.0427</v>
          </cell>
          <cell r="G280">
            <v>17.7944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6.3696625808383088E-3</v>
          </cell>
          <cell r="O280">
            <v>9.0099329607090974E-3</v>
          </cell>
          <cell r="P280">
            <v>1.8871218815735915E-2</v>
          </cell>
          <cell r="Q280">
            <v>1.1209651857191361E-3</v>
          </cell>
          <cell r="R280">
            <v>2.7536454465744455E-2</v>
          </cell>
          <cell r="S280">
            <v>4.6609126692830219E-3</v>
          </cell>
        </row>
        <row r="281">
          <cell r="A281">
            <v>43069</v>
          </cell>
          <cell r="B281">
            <v>19.126200000000001</v>
          </cell>
          <cell r="C281">
            <v>15.610300000000001</v>
          </cell>
          <cell r="D281">
            <v>14.8726</v>
          </cell>
          <cell r="E281">
            <v>12.328799999999999</v>
          </cell>
          <cell r="F281">
            <v>25.068100000000001</v>
          </cell>
          <cell r="G281">
            <v>17.776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7.277333958607528E-3</v>
          </cell>
          <cell r="O281">
            <v>8.4181546028809246E-3</v>
          </cell>
          <cell r="P281">
            <v>1.7747207690890488E-2</v>
          </cell>
          <cell r="Q281">
            <v>1.2633089048993539E-3</v>
          </cell>
          <cell r="R281">
            <v>2.3176390760044397E-2</v>
          </cell>
          <cell r="S281">
            <v>3.4577389477714604E-3</v>
          </cell>
        </row>
        <row r="282">
          <cell r="A282">
            <v>43100</v>
          </cell>
          <cell r="B282">
            <v>19.073</v>
          </cell>
          <cell r="C282">
            <v>15.612500000000001</v>
          </cell>
          <cell r="D282">
            <v>14.846500000000001</v>
          </cell>
          <cell r="E282">
            <v>12.3216</v>
          </cell>
          <cell r="F282">
            <v>25.069299999999998</v>
          </cell>
          <cell r="G282">
            <v>17.907499999999999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5.6237143514796277E-3</v>
          </cell>
          <cell r="O282">
            <v>6.8550291380465641E-3</v>
          </cell>
          <cell r="P282">
            <v>1.4806053283710999E-2</v>
          </cell>
          <cell r="Q282">
            <v>7.8753864694675708E-4</v>
          </cell>
          <cell r="R282">
            <v>1.8946511717676699E-2</v>
          </cell>
          <cell r="S282">
            <v>3.6766316847349854E-3</v>
          </cell>
        </row>
        <row r="283">
          <cell r="A283">
            <v>43131</v>
          </cell>
          <cell r="B283">
            <v>19.071100000000001</v>
          </cell>
          <cell r="C283">
            <v>15.645099999999999</v>
          </cell>
          <cell r="D283">
            <v>16.465299999999999</v>
          </cell>
          <cell r="E283">
            <v>12.321300000000001</v>
          </cell>
          <cell r="F283">
            <v>24.700500000000002</v>
          </cell>
          <cell r="G283">
            <v>17.8764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4.579381391663198E-3</v>
          </cell>
          <cell r="O283">
            <v>5.6948971314483288E-3</v>
          </cell>
          <cell r="P283">
            <v>2.6429653186905905E-2</v>
          </cell>
          <cell r="Q283">
            <v>4.2348325676643483E-4</v>
          </cell>
          <cell r="R283">
            <v>1.2176582662134904E-2</v>
          </cell>
          <cell r="S283">
            <v>2.5001643532761618E-3</v>
          </cell>
        </row>
        <row r="284">
          <cell r="A284">
            <v>43159</v>
          </cell>
          <cell r="B284">
            <v>19.0596</v>
          </cell>
          <cell r="C284">
            <v>15.4329</v>
          </cell>
          <cell r="D284">
            <v>16.259899999999998</v>
          </cell>
          <cell r="E284">
            <v>12.523099999999999</v>
          </cell>
          <cell r="F284">
            <v>24.441800000000001</v>
          </cell>
          <cell r="G284">
            <v>17.884499999999999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3.5461242895621224E-3</v>
          </cell>
          <cell r="O284">
            <v>2.4794105267860723E-3</v>
          </cell>
          <cell r="P284">
            <v>2.0153896114974562E-2</v>
          </cell>
          <cell r="Q284">
            <v>1.8789908091277141E-3</v>
          </cell>
          <cell r="R284">
            <v>6.463271831568633E-3</v>
          </cell>
          <cell r="S284">
            <v>1.8019385755105332E-3</v>
          </cell>
        </row>
        <row r="285">
          <cell r="A285">
            <v>43190</v>
          </cell>
          <cell r="B285">
            <v>18.9801</v>
          </cell>
          <cell r="C285">
            <v>15.3278</v>
          </cell>
          <cell r="D285">
            <v>15.457700000000001</v>
          </cell>
          <cell r="E285">
            <v>12.511900000000001</v>
          </cell>
          <cell r="F285">
            <v>25.5488</v>
          </cell>
          <cell r="G285">
            <v>18.5566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2.0152964245793116E-3</v>
          </cell>
          <cell r="O285">
            <v>5.7536473234959468E-4</v>
          </cell>
          <cell r="P285">
            <v>9.9076594838312642E-3</v>
          </cell>
          <cell r="Q285">
            <v>1.2713171441173011E-3</v>
          </cell>
          <cell r="R285">
            <v>1.3616786578699767E-2</v>
          </cell>
          <cell r="S285">
            <v>6.9132814922767951E-3</v>
          </cell>
        </row>
        <row r="286">
          <cell r="A286">
            <v>43220</v>
          </cell>
          <cell r="B286">
            <v>18.974799999999998</v>
          </cell>
          <cell r="C286">
            <v>15.283899999999999</v>
          </cell>
          <cell r="D286">
            <v>15.3865</v>
          </cell>
          <cell r="E286">
            <v>12.5177</v>
          </cell>
          <cell r="F286">
            <v>25.459700000000002</v>
          </cell>
          <cell r="G286">
            <v>18.785499999999999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1.3085197764402424E-3</v>
          </cell>
          <cell r="O286">
            <v>-5.6464098390287989E-4</v>
          </cell>
          <cell r="P286">
            <v>7.1350403771056033E-3</v>
          </cell>
          <cell r="Q286">
            <v>8.7639714155193001E-4</v>
          </cell>
          <cell r="R286">
            <v>9.3090240059656177E-3</v>
          </cell>
          <cell r="S286">
            <v>8.9177781986065335E-3</v>
          </cell>
        </row>
        <row r="287">
          <cell r="A287">
            <v>43251</v>
          </cell>
          <cell r="B287">
            <v>19.249400000000001</v>
          </cell>
          <cell r="C287">
            <v>15.723699999999999</v>
          </cell>
          <cell r="D287">
            <v>15.2294</v>
          </cell>
          <cell r="E287">
            <v>12.4544</v>
          </cell>
          <cell r="F287">
            <v>25.249300000000002</v>
          </cell>
          <cell r="G287">
            <v>18.4376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3.2541212871733905E-3</v>
          </cell>
          <cell r="O287">
            <v>2.6888632046297547E-3</v>
          </cell>
          <cell r="P287">
            <v>3.7286405562135983E-3</v>
          </cell>
          <cell r="Q287">
            <v>-8.5154943673178003E-5</v>
          </cell>
          <cell r="R287">
            <v>4.2147623551203137E-3</v>
          </cell>
          <cell r="S287">
            <v>4.7222898314975125E-3</v>
          </cell>
        </row>
        <row r="288">
          <cell r="A288">
            <v>43281</v>
          </cell>
          <cell r="B288">
            <v>19.2194</v>
          </cell>
          <cell r="C288">
            <v>15.726800000000001</v>
          </cell>
          <cell r="D288">
            <v>15.2387</v>
          </cell>
          <cell r="E288">
            <v>12.4306</v>
          </cell>
          <cell r="F288">
            <v>25.846499999999999</v>
          </cell>
          <cell r="G288">
            <v>18.447199999999999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2.270522758296316E-3</v>
          </cell>
          <cell r="O288">
            <v>1.6892644891043141E-3</v>
          </cell>
          <cell r="P288">
            <v>2.1799326138407693E-3</v>
          </cell>
          <cell r="Q288">
            <v>-5.8275792736610659E-4</v>
          </cell>
          <cell r="R288">
            <v>6.7769451193931476E-3</v>
          </cell>
          <cell r="S288">
            <v>4.1638342372349868E-3</v>
          </cell>
        </row>
        <row r="289">
          <cell r="A289">
            <v>43312</v>
          </cell>
          <cell r="B289">
            <v>19.212399999999999</v>
          </cell>
          <cell r="C289">
            <v>15.735300000000001</v>
          </cell>
          <cell r="D289">
            <v>15.993399999999999</v>
          </cell>
          <cell r="E289">
            <v>12.432399999999999</v>
          </cell>
          <cell r="F289">
            <v>26.418700000000001</v>
          </cell>
          <cell r="G289">
            <v>18.4998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1.5998302470655546E-3</v>
          </cell>
          <cell r="O289">
            <v>8.4503076902235467E-4</v>
          </cell>
          <cell r="P289">
            <v>6.5571213305697105E-3</v>
          </cell>
          <cell r="Q289">
            <v>-7.9065841660840518E-4</v>
          </cell>
          <cell r="R289">
            <v>9.6047961167638717E-3</v>
          </cell>
          <cell r="S289">
            <v>4.0974518889237291E-3</v>
          </cell>
        </row>
        <row r="290">
          <cell r="A290">
            <v>43343</v>
          </cell>
          <cell r="B290">
            <v>19.230899999999998</v>
          </cell>
          <cell r="C290">
            <v>15.5334</v>
          </cell>
          <cell r="D290">
            <v>16.358799999999999</v>
          </cell>
          <cell r="E290">
            <v>12.4268</v>
          </cell>
          <cell r="F290">
            <v>26.013200000000001</v>
          </cell>
          <cell r="G290">
            <v>18.589300000000001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1.1963163196767113E-3</v>
          </cell>
          <cell r="O290">
            <v>-1.7526177652999486E-3</v>
          </cell>
          <cell r="P290">
            <v>7.7042325573351174E-3</v>
          </cell>
          <cell r="Q290">
            <v>-1.0331903450977364E-3</v>
          </cell>
          <cell r="R290">
            <v>3.9300448592240397E-3</v>
          </cell>
          <cell r="S290">
            <v>3.9561070451417631E-3</v>
          </cell>
        </row>
        <row r="291">
          <cell r="A291">
            <v>43373</v>
          </cell>
          <cell r="B291">
            <v>19.202999999999999</v>
          </cell>
          <cell r="C291">
            <v>15.4877</v>
          </cell>
          <cell r="D291">
            <v>16.3201</v>
          </cell>
          <cell r="E291">
            <v>12.415900000000001</v>
          </cell>
          <cell r="F291">
            <v>26.581900000000001</v>
          </cell>
          <cell r="G291">
            <v>18.579000000000001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4.3149139675147552E-4</v>
          </cell>
          <cell r="O291">
            <v>-2.6491027148043324E-3</v>
          </cell>
          <cell r="P291">
            <v>5.1009883490899808E-3</v>
          </cell>
          <cell r="Q291">
            <v>-1.2851274654871857E-3</v>
          </cell>
          <cell r="R291">
            <v>7.3669044992658783E-3</v>
          </cell>
          <cell r="S291">
            <v>2.8603767202487161E-3</v>
          </cell>
        </row>
        <row r="292">
          <cell r="A292">
            <v>43404</v>
          </cell>
          <cell r="B292">
            <v>19.201499999999999</v>
          </cell>
          <cell r="C292">
            <v>15.460100000000001</v>
          </cell>
          <cell r="D292">
            <v>16.342199999999998</v>
          </cell>
          <cell r="E292">
            <v>12.4156</v>
          </cell>
          <cell r="F292">
            <v>26.399799999999999</v>
          </cell>
          <cell r="G292">
            <v>18.7776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-4.6337522501715968E-6</v>
          </cell>
          <cell r="O292">
            <v>-3.2572092403354881E-3</v>
          </cell>
          <cell r="P292">
            <v>3.3520304313307036E-3</v>
          </cell>
          <cell r="Q292">
            <v>-1.4038677203122951E-3</v>
          </cell>
          <cell r="R292">
            <v>3.7994802899938662E-3</v>
          </cell>
          <cell r="S292">
            <v>3.7722736753965334E-3</v>
          </cell>
        </row>
        <row r="293">
          <cell r="A293">
            <v>43434</v>
          </cell>
          <cell r="B293">
            <v>19.189800000000002</v>
          </cell>
          <cell r="C293">
            <v>15.676399999999999</v>
          </cell>
          <cell r="D293">
            <v>16.151599999999998</v>
          </cell>
          <cell r="E293">
            <v>12.35</v>
          </cell>
          <cell r="F293">
            <v>26.2423</v>
          </cell>
          <cell r="G293">
            <v>18.379799999999999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-4.7618281521181414E-4</v>
          </cell>
          <cell r="O293">
            <v>-1.6226875424264619E-3</v>
          </cell>
          <cell r="P293">
            <v>-1.5240101818175589E-4</v>
          </cell>
          <cell r="Q293">
            <v>-2.0722870698554629E-3</v>
          </cell>
          <cell r="R293">
            <v>-3.7162497461658009E-5</v>
          </cell>
          <cell r="S293">
            <v>-5.1741117819599221E-4</v>
          </cell>
        </row>
        <row r="294">
          <cell r="A294">
            <v>43465</v>
          </cell>
          <cell r="B294">
            <v>19.152200000000001</v>
          </cell>
          <cell r="C294">
            <v>15.7058</v>
          </cell>
          <cell r="D294">
            <v>16.1068</v>
          </cell>
          <cell r="E294">
            <v>12.3371</v>
          </cell>
          <cell r="F294">
            <v>26.2423</v>
          </cell>
          <cell r="G294">
            <v>18.37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-1.1080901667318698E-3</v>
          </cell>
          <cell r="O294">
            <v>-1.8160813214460881E-3</v>
          </cell>
          <cell r="P294">
            <v>-1.9544712806186127E-3</v>
          </cell>
          <cell r="Q294">
            <v>-2.1809777268483542E-3</v>
          </cell>
          <cell r="R294">
            <v>-2.0269167782357299E-3</v>
          </cell>
          <cell r="S294">
            <v>-8.7798865973219618E-4</v>
          </cell>
        </row>
        <row r="295">
          <cell r="A295">
            <v>43496</v>
          </cell>
          <cell r="B295">
            <v>19.215900000000001</v>
          </cell>
          <cell r="C295">
            <v>15.6973</v>
          </cell>
          <cell r="D295">
            <v>16.041</v>
          </cell>
          <cell r="E295">
            <v>12.349600000000001</v>
          </cell>
          <cell r="F295">
            <v>25.942599999999999</v>
          </cell>
          <cell r="G295">
            <v>18.306000000000001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-7.6430774252415293E-4</v>
          </cell>
          <cell r="O295">
            <v>-2.3049403332130324E-3</v>
          </cell>
          <cell r="P295">
            <v>-3.6793973558365066E-3</v>
          </cell>
          <cell r="Q295">
            <v>-2.0361172651650961E-3</v>
          </cell>
          <cell r="R295">
            <v>-6.0106961811220924E-3</v>
          </cell>
          <cell r="S295">
            <v>-1.6694143536207663E-3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16.616599999999998</v>
          </cell>
          <cell r="E296">
            <v>11.982100000000001</v>
          </cell>
          <cell r="F296">
            <v>25.173999999999999</v>
          </cell>
          <cell r="G296">
            <v>18.079000000000001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-4.8375234622007922E-3</v>
          </cell>
          <cell r="O296">
            <v>-7.6214121957629997E-3</v>
          </cell>
          <cell r="P296">
            <v>9.3021763664268063E-4</v>
          </cell>
          <cell r="Q296">
            <v>-5.2340672407499159E-3</v>
          </cell>
          <cell r="R296">
            <v>-1.4165714256632036E-2</v>
          </cell>
          <cell r="S296">
            <v>-3.7881085880731289E-3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16.724399999999999</v>
          </cell>
          <cell r="E297">
            <v>11.9663</v>
          </cell>
          <cell r="F297">
            <v>25.8201</v>
          </cell>
          <cell r="G297">
            <v>18.9299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-5.1615572896101013E-3</v>
          </cell>
          <cell r="O297">
            <v>-5.8933557732912334E-3</v>
          </cell>
          <cell r="P297">
            <v>4.2885319194855496E-4</v>
          </cell>
          <cell r="Q297">
            <v>-4.913195291708394E-3</v>
          </cell>
          <cell r="R297">
            <v>-8.7567062495332235E-3</v>
          </cell>
          <cell r="S297">
            <v>3.3618443834005874E-3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16.469200000000001</v>
          </cell>
          <cell r="E298">
            <v>12.004200000000001</v>
          </cell>
          <cell r="F298">
            <v>25.7761</v>
          </cell>
          <cell r="G298">
            <v>18.9758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-4.7847629450214054E-3</v>
          </cell>
          <cell r="O298">
            <v>-5.759381171099154E-3</v>
          </cell>
          <cell r="P298">
            <v>-3.1779436335894217E-3</v>
          </cell>
          <cell r="Q298">
            <v>-4.1199552493344175E-3</v>
          </cell>
          <cell r="R298">
            <v>-1.0016421718242085E-2</v>
          </cell>
          <cell r="S298">
            <v>2.5412733659501184E-3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16.431999999999999</v>
          </cell>
          <cell r="E299">
            <v>11.909800000000001</v>
          </cell>
          <cell r="F299">
            <v>25.337299999999999</v>
          </cell>
          <cell r="G299">
            <v>17.992699999999999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-2.3065338865695039E-3</v>
          </cell>
          <cell r="O299">
            <v>-1.5688875901112454E-3</v>
          </cell>
          <cell r="P299">
            <v>-4.4425564337840125E-3</v>
          </cell>
          <cell r="Q299">
            <v>-4.5489503910427411E-3</v>
          </cell>
          <cell r="R299">
            <v>-1.4453697673719609E-2</v>
          </cell>
          <cell r="S299">
            <v>-6.8279281049941076E-3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16.433299999999999</v>
          </cell>
          <cell r="E300">
            <v>11.880599999999999</v>
          </cell>
          <cell r="F300">
            <v>25.6965</v>
          </cell>
          <cell r="G300">
            <v>17.9953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-2.2914383844134536E-3</v>
          </cell>
          <cell r="O300">
            <v>-1.7855764048530175E-3</v>
          </cell>
          <cell r="P300">
            <v>-5.1833851507643658E-3</v>
          </cell>
          <cell r="Q300">
            <v>-4.3173279983648172E-3</v>
          </cell>
          <cell r="R300">
            <v>-1.1480911385979588E-2</v>
          </cell>
          <cell r="S300">
            <v>-6.3367186128159862E-3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16.983699999999999</v>
          </cell>
          <cell r="E301">
            <v>11.89</v>
          </cell>
          <cell r="F301">
            <v>25.2881</v>
          </cell>
          <cell r="G301">
            <v>18.081399999999999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-2.3850940658802955E-3</v>
          </cell>
          <cell r="O301">
            <v>-2.1448636340120507E-3</v>
          </cell>
          <cell r="P301">
            <v>-3.2443032442550643E-4</v>
          </cell>
          <cell r="Q301">
            <v>-3.7409410725378223E-3</v>
          </cell>
          <cell r="R301">
            <v>-1.4786921656851497E-2</v>
          </cell>
          <cell r="S301">
            <v>-5.1587839943797323E-3</v>
          </cell>
        </row>
        <row r="302">
          <cell r="A302">
            <v>43708</v>
          </cell>
          <cell r="B302">
            <v>19.163900000000002</v>
          </cell>
          <cell r="C302">
            <v>15.5786</v>
          </cell>
          <cell r="D302">
            <v>16.259399999999999</v>
          </cell>
          <cell r="E302">
            <v>11.836600000000001</v>
          </cell>
          <cell r="F302">
            <v>24.927499999999998</v>
          </cell>
          <cell r="G302">
            <v>18.6313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-8.7919736416640858E-4</v>
          </cell>
          <cell r="O302">
            <v>-3.5318788605763984E-3</v>
          </cell>
          <cell r="P302">
            <v>-7.7670852021313056E-3</v>
          </cell>
          <cell r="Q302">
            <v>-3.7585532282807675E-3</v>
          </cell>
          <cell r="R302">
            <v>-1.6932574105419356E-2</v>
          </cell>
          <cell r="S302">
            <v>-1.3920075666394637E-4</v>
          </cell>
        </row>
        <row r="303">
          <cell r="A303">
            <v>43738</v>
          </cell>
          <cell r="B303">
            <v>19.1722</v>
          </cell>
          <cell r="C303">
            <v>15.5954</v>
          </cell>
          <cell r="D303">
            <v>16.226299999999998</v>
          </cell>
          <cell r="E303">
            <v>11.8344</v>
          </cell>
          <cell r="F303">
            <v>25.3066</v>
          </cell>
          <cell r="G303">
            <v>18.6022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-9.660032825725295E-4</v>
          </cell>
          <cell r="O303">
            <v>-3.3513809529488016E-3</v>
          </cell>
          <cell r="P303">
            <v>-8.1628244435628609E-3</v>
          </cell>
          <cell r="Q303">
            <v>-3.2948163281212748E-3</v>
          </cell>
          <cell r="R303">
            <v>-1.2382772685429266E-2</v>
          </cell>
          <cell r="S303">
            <v>-8.3764668621988392E-4</v>
          </cell>
        </row>
        <row r="304">
          <cell r="A304">
            <v>43769</v>
          </cell>
          <cell r="B304">
            <v>19.1691</v>
          </cell>
          <cell r="C304">
            <v>15.6014</v>
          </cell>
          <cell r="D304">
            <v>16.250499999999999</v>
          </cell>
          <cell r="E304">
            <v>11.859</v>
          </cell>
          <cell r="F304">
            <v>25.2316</v>
          </cell>
          <cell r="G304">
            <v>18.610099999999999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-1.1351256911888896E-3</v>
          </cell>
          <cell r="O304">
            <v>-3.261484585321437E-3</v>
          </cell>
          <cell r="P304">
            <v>-7.9342839362877629E-3</v>
          </cell>
          <cell r="Q304">
            <v>-2.6263510025247784E-3</v>
          </cell>
          <cell r="R304">
            <v>-1.2210243754062339E-2</v>
          </cell>
          <cell r="S304">
            <v>-1.0902908641206111E-3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16.3886</v>
          </cell>
          <cell r="E305">
            <v>11.7479</v>
          </cell>
          <cell r="F305">
            <v>25.059799999999999</v>
          </cell>
          <cell r="G305">
            <v>17.6264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-6.7418491944554399E-4</v>
          </cell>
          <cell r="O305">
            <v>-3.4478983453509393E-3</v>
          </cell>
          <cell r="P305">
            <v>-6.7597801724170025E-3</v>
          </cell>
          <cell r="Q305">
            <v>-3.2109617512469414E-3</v>
          </cell>
          <cell r="R305">
            <v>-1.2995674810400147E-2</v>
          </cell>
          <cell r="S305">
            <v>-9.908078706218966E-3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16.350899999999999</v>
          </cell>
          <cell r="E306">
            <v>11.7372</v>
          </cell>
          <cell r="F306">
            <v>25.059799999999999</v>
          </cell>
          <cell r="G306">
            <v>17.62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-9.2099632675058274E-4</v>
          </cell>
          <cell r="O306">
            <v>-3.275437540888433E-3</v>
          </cell>
          <cell r="P306">
            <v>-7.2243088203724779E-3</v>
          </cell>
          <cell r="Q306">
            <v>-2.8177863398014045E-3</v>
          </cell>
          <cell r="R306">
            <v>-1.2062587745429667E-2</v>
          </cell>
          <cell r="S306">
            <v>-8.9804247127059974E-3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17.304400000000001</v>
          </cell>
          <cell r="E307">
            <v>11.765599999999999</v>
          </cell>
          <cell r="F307">
            <v>25.336200000000002</v>
          </cell>
          <cell r="G307">
            <v>17.585699999999999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-1.1582909886802995E-3</v>
          </cell>
          <cell r="O307">
            <v>-3.0886150302343474E-3</v>
          </cell>
          <cell r="P307">
            <v>1.0946690700092531E-3</v>
          </cell>
          <cell r="Q307">
            <v>-2.1039646761376752E-3</v>
          </cell>
          <cell r="R307">
            <v>-8.1846691434185811E-3</v>
          </cell>
          <cell r="S307">
            <v>-8.2924958613961406E-3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16.130700000000001</v>
          </cell>
          <cell r="E308">
            <v>11.5977</v>
          </cell>
          <cell r="F308">
            <v>25.2837</v>
          </cell>
          <cell r="G308">
            <v>17.5381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5.080149056995182E-3</v>
          </cell>
          <cell r="O308">
            <v>-8.2208385511527201E-3</v>
          </cell>
          <cell r="P308">
            <v>-9.5344046060484196E-3</v>
          </cell>
          <cell r="Q308">
            <v>-3.1853336400014774E-3</v>
          </cell>
          <cell r="R308">
            <v>-8.1906332847488626E-3</v>
          </cell>
          <cell r="S308">
            <v>-7.7358808753366761E-3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14.587</v>
          </cell>
          <cell r="E309">
            <v>11.5839</v>
          </cell>
          <cell r="F309">
            <v>24.805499999999999</v>
          </cell>
          <cell r="G309">
            <v>18.1325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5.1038480260758943E-3</v>
          </cell>
          <cell r="O309">
            <v>-7.0503432218876052E-3</v>
          </cell>
          <cell r="P309">
            <v>-2.2506688401143969E-2</v>
          </cell>
          <cell r="Q309">
            <v>-2.7563512054357632E-3</v>
          </cell>
          <cell r="R309">
            <v>-1.208128324900077E-2</v>
          </cell>
          <cell r="S309">
            <v>-1.6691134176861056E-3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14.4209</v>
          </cell>
          <cell r="E310">
            <v>11.5814</v>
          </cell>
          <cell r="F310">
            <v>24.792999999999999</v>
          </cell>
          <cell r="G310">
            <v>18.1586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4.26051505352067E-3</v>
          </cell>
          <cell r="O310">
            <v>-6.6063784841876938E-3</v>
          </cell>
          <cell r="P310">
            <v>-2.1666103488322933E-2</v>
          </cell>
          <cell r="Q310">
            <v>-2.2585802809866351E-3</v>
          </cell>
          <cell r="R310">
            <v>-1.1433263100416867E-2</v>
          </cell>
          <cell r="S310">
            <v>-1.318921851500292E-3</v>
          </cell>
        </row>
        <row r="311">
          <cell r="A311">
            <v>43982</v>
          </cell>
          <cell r="B311">
            <v>18.385300000000001</v>
          </cell>
          <cell r="C311">
            <v>14.5336</v>
          </cell>
          <cell r="D311">
            <v>14.3941</v>
          </cell>
          <cell r="E311">
            <v>10.952500000000001</v>
          </cell>
          <cell r="F311">
            <v>24.621200000000002</v>
          </cell>
          <cell r="G311">
            <v>16.7317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-1.1128284362377202E-2</v>
          </cell>
          <cell r="O311">
            <v>-1.0074581916852381E-2</v>
          </cell>
          <cell r="P311">
            <v>-1.9528303355729318E-2</v>
          </cell>
          <cell r="Q311">
            <v>-7.3086599033901755E-3</v>
          </cell>
          <cell r="R311">
            <v>-1.2192179105661083E-2</v>
          </cell>
          <cell r="S311">
            <v>-1.3666409132249414E-2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14.3622</v>
          </cell>
          <cell r="E312">
            <v>10.990500000000001</v>
          </cell>
          <cell r="F312">
            <v>24.339200000000002</v>
          </cell>
          <cell r="G312">
            <v>16.7514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-1.7696713357419701E-2</v>
          </cell>
          <cell r="Q312">
            <v>-5.82875583651969E-3</v>
          </cell>
          <cell r="R312">
            <v>-1.3796766250100951E-2</v>
          </cell>
          <cell r="S312">
            <v>-1.1712109860403146E-2</v>
          </cell>
        </row>
        <row r="313">
          <cell r="A313">
            <v>44043</v>
          </cell>
          <cell r="B313">
            <v>18.335999999999999</v>
          </cell>
          <cell r="C313">
            <v>14.4826</v>
          </cell>
          <cell r="D313">
            <v>14.1503</v>
          </cell>
          <cell r="E313">
            <v>10.980700000000001</v>
          </cell>
          <cell r="F313">
            <v>24.201899999999998</v>
          </cell>
          <cell r="G313">
            <v>16.732900000000001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-9.3951340650073687E-3</v>
          </cell>
          <cell r="O313">
            <v>-8.2006645641841472E-3</v>
          </cell>
          <cell r="P313">
            <v>-1.8060989290658025E-2</v>
          </cell>
          <cell r="Q313">
            <v>-4.9027973423657837E-3</v>
          </cell>
          <cell r="R313">
            <v>-1.3065428233573506E-2</v>
          </cell>
          <cell r="S313">
            <v>-1.0214100396637669E-2</v>
          </cell>
        </row>
        <row r="314">
          <cell r="A314">
            <v>44074</v>
          </cell>
          <cell r="B314">
            <v>17.6145</v>
          </cell>
          <cell r="C314">
            <v>13.9437</v>
          </cell>
          <cell r="D314">
            <v>13.9003</v>
          </cell>
          <cell r="E314">
            <v>10.3025</v>
          </cell>
          <cell r="F314">
            <v>20.188099999999999</v>
          </cell>
          <cell r="G314">
            <v>16.191299999999998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-1.4689433572301703E-2</v>
          </cell>
          <cell r="O314">
            <v>-1.1827484081108359E-2</v>
          </cell>
          <cell r="P314">
            <v>-1.7854284477669964E-2</v>
          </cell>
          <cell r="Q314">
            <v>-9.9252820203744284E-3</v>
          </cell>
          <cell r="R314">
            <v>-4.704604599093859E-2</v>
          </cell>
          <cell r="S314">
            <v>-1.3558067597560317E-2</v>
          </cell>
        </row>
        <row r="315">
          <cell r="A315">
            <v>44104</v>
          </cell>
          <cell r="B315">
            <v>17.620200000000001</v>
          </cell>
          <cell r="C315">
            <v>13.927</v>
          </cell>
          <cell r="D315">
            <v>13.7408</v>
          </cell>
          <cell r="E315">
            <v>10.2944</v>
          </cell>
          <cell r="F315">
            <v>20.185300000000002</v>
          </cell>
          <cell r="G315">
            <v>16.1663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-1.2834391248385374E-2</v>
          </cell>
          <cell r="O315">
            <v>-1.0333165062756998E-2</v>
          </cell>
          <cell r="P315">
            <v>-1.6740620894966175E-2</v>
          </cell>
          <cell r="Q315">
            <v>-8.3725926787308318E-3</v>
          </cell>
          <cell r="R315">
            <v>-4.1635717370342995E-2</v>
          </cell>
          <cell r="S315">
            <v>-1.182821079823917E-2</v>
          </cell>
        </row>
        <row r="316">
          <cell r="A316">
            <v>44135</v>
          </cell>
          <cell r="B316">
            <v>17.6188</v>
          </cell>
          <cell r="C316">
            <v>13.9259</v>
          </cell>
          <cell r="D316">
            <v>13.721500000000001</v>
          </cell>
          <cell r="E316">
            <v>10.2943</v>
          </cell>
          <cell r="F316">
            <v>20.3155</v>
          </cell>
          <cell r="G316">
            <v>16.139700000000001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-1.1165850344748591E-2</v>
          </cell>
          <cell r="O316">
            <v>-8.8020616724491588E-3</v>
          </cell>
          <cell r="P316">
            <v>-1.4496189274564628E-2</v>
          </cell>
          <cell r="Q316">
            <v>-6.8723073498609113E-3</v>
          </cell>
          <cell r="R316">
            <v>-3.5428818749551144E-2</v>
          </cell>
          <cell r="S316">
            <v>-1.021470851336268E-2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13.6975</v>
          </cell>
          <cell r="E317">
            <v>10.430300000000001</v>
          </cell>
          <cell r="F317">
            <v>19.911999999999999</v>
          </cell>
          <cell r="G317">
            <v>15.8773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-1.1111864000599141E-2</v>
          </cell>
          <cell r="O317">
            <v>-1.1875085755411413E-2</v>
          </cell>
          <cell r="P317">
            <v>-1.2574993553523477E-2</v>
          </cell>
          <cell r="Q317">
            <v>-4.3036310030443127E-3</v>
          </cell>
          <cell r="R317">
            <v>-3.38786176881192E-2</v>
          </cell>
          <cell r="S317">
            <v>-1.0759447580158312E-2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13.699199999999999</v>
          </cell>
          <cell r="E318">
            <v>10.422800000000001</v>
          </cell>
          <cell r="F318">
            <v>19.911999999999999</v>
          </cell>
          <cell r="G318">
            <v>15.862500000000001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-9.7661506384420348E-3</v>
          </cell>
          <cell r="O318">
            <v>-9.6889218966832048E-3</v>
          </cell>
          <cell r="P318">
            <v>-1.058526034274614E-2</v>
          </cell>
          <cell r="Q318">
            <v>-3.2735449536818173E-3</v>
          </cell>
          <cell r="R318">
            <v>-2.8705395933616915E-2</v>
          </cell>
          <cell r="S318">
            <v>-8.9781291788387559E-3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13.6258</v>
          </cell>
          <cell r="E319">
            <v>10.423</v>
          </cell>
          <cell r="F319">
            <v>20.592600000000001</v>
          </cell>
          <cell r="G319">
            <v>15.8688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-8.2041624303203879E-3</v>
          </cell>
          <cell r="O319">
            <v>-8.2974514701893657E-3</v>
          </cell>
          <cell r="P319">
            <v>-1.0000071312271999E-2</v>
          </cell>
          <cell r="Q319">
            <v>-2.2751094829746954E-3</v>
          </cell>
          <cell r="R319">
            <v>-1.7095217304481488E-2</v>
          </cell>
          <cell r="S319">
            <v>-7.1485507607773969E-3</v>
          </cell>
        </row>
        <row r="320">
          <cell r="A320">
            <v>44255</v>
          </cell>
          <cell r="B320">
            <v>17.223600000000001</v>
          </cell>
          <cell r="C320">
            <v>13.245799999999999</v>
          </cell>
          <cell r="D320">
            <v>13.508699999999999</v>
          </cell>
          <cell r="E320">
            <v>10.6846</v>
          </cell>
          <cell r="F320">
            <v>20.763200000000001</v>
          </cell>
          <cell r="G320">
            <v>15.7164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-8.4227999729537834E-3</v>
          </cell>
          <cell r="O320">
            <v>-8.1698182239373016E-3</v>
          </cell>
          <cell r="P320">
            <v>-1.0042172895383211E-2</v>
          </cell>
          <cell r="Q320">
            <v>9.1721633441645524E-4</v>
          </cell>
          <cell r="R320">
            <v>-1.1944014685327247E-2</v>
          </cell>
          <cell r="S320">
            <v>-6.8443817922864978E-3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13.3287</v>
          </cell>
          <cell r="E321">
            <v>10.6762</v>
          </cell>
          <cell r="F321">
            <v>19.802700000000002</v>
          </cell>
          <cell r="G321">
            <v>16.840800000000002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-6.1624554426509444E-3</v>
          </cell>
          <cell r="O321">
            <v>-7.2116495329770554E-3</v>
          </cell>
          <cell r="P321">
            <v>-9.3728504067425965E-3</v>
          </cell>
          <cell r="Q321">
            <v>1.3426088363408973E-3</v>
          </cell>
          <cell r="R321">
            <v>-1.7728392953574961E-2</v>
          </cell>
          <cell r="S321">
            <v>4.5046265429256492E-3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14.007199999999999</v>
          </cell>
          <cell r="E322">
            <v>10.6851</v>
          </cell>
          <cell r="F322">
            <v>19.453099999999999</v>
          </cell>
          <cell r="G322">
            <v>17.041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-1.2932504783359988E-3</v>
          </cell>
          <cell r="Q322">
            <v>1.8580078204716167E-3</v>
          </cell>
          <cell r="R322">
            <v>-1.7307957980419106E-2</v>
          </cell>
          <cell r="S322">
            <v>6.4609925520409915E-3</v>
          </cell>
        </row>
        <row r="323">
          <cell r="A323">
            <v>44347</v>
          </cell>
          <cell r="B323">
            <v>18.887899999999998</v>
          </cell>
          <cell r="C323">
            <v>14.183999999999999</v>
          </cell>
          <cell r="D323">
            <v>13.940099999999999</v>
          </cell>
          <cell r="E323">
            <v>11.907400000000001</v>
          </cell>
          <cell r="F323">
            <v>19.375699999999998</v>
          </cell>
          <cell r="G323">
            <v>17.619299999999999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1.0145097494277912E-2</v>
          </cell>
          <cell r="O323">
            <v>4.7696299898544936E-3</v>
          </cell>
          <cell r="P323">
            <v>-9.6808303135931695E-4</v>
          </cell>
          <cell r="Q323">
            <v>1.2960252550619167E-2</v>
          </cell>
          <cell r="R323">
            <v>-1.44330423957852E-2</v>
          </cell>
          <cell r="S323">
            <v>1.149993729947198E-2</v>
          </cell>
        </row>
        <row r="324">
          <cell r="A324">
            <v>44377</v>
          </cell>
          <cell r="B324">
            <v>18.8889</v>
          </cell>
          <cell r="C324">
            <v>14.192399999999999</v>
          </cell>
          <cell r="D324">
            <v>13.954000000000001</v>
          </cell>
          <cell r="E324">
            <v>11.9466</v>
          </cell>
          <cell r="F324">
            <v>18.983599999999999</v>
          </cell>
          <cell r="G324">
            <v>17.635200000000001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9.3720043973188547E-3</v>
          </cell>
          <cell r="O324">
            <v>4.9850828880259714E-3</v>
          </cell>
          <cell r="P324">
            <v>2.9304493837223332E-6</v>
          </cell>
          <cell r="Q324">
            <v>1.2218402672236568E-2</v>
          </cell>
          <cell r="R324">
            <v>-1.4463142950270579E-2</v>
          </cell>
          <cell r="S324">
            <v>1.0891668862988126E-2</v>
          </cell>
        </row>
        <row r="325">
          <cell r="A325">
            <v>44408</v>
          </cell>
          <cell r="B325">
            <v>18.881599999999999</v>
          </cell>
          <cell r="C325">
            <v>14.193199999999999</v>
          </cell>
          <cell r="D325">
            <v>17.651900000000001</v>
          </cell>
          <cell r="E325">
            <v>11.945399999999999</v>
          </cell>
          <cell r="F325">
            <v>24.267299999999999</v>
          </cell>
          <cell r="G325">
            <v>17.6694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8.5426397397494469E-3</v>
          </cell>
          <cell r="O325">
            <v>5.0686960255899114E-3</v>
          </cell>
          <cell r="P325">
            <v>3.2700182432051486E-2</v>
          </cell>
          <cell r="Q325">
            <v>1.111589921278254E-2</v>
          </cell>
          <cell r="R325">
            <v>3.6490076041512935E-2</v>
          </cell>
          <cell r="S325">
            <v>1.0418372728867382E-2</v>
          </cell>
        </row>
        <row r="326">
          <cell r="A326">
            <v>44439</v>
          </cell>
          <cell r="B326">
            <v>19.9709</v>
          </cell>
          <cell r="C326">
            <v>15.891500000000001</v>
          </cell>
          <cell r="D326">
            <v>19.398499999999999</v>
          </cell>
          <cell r="E326">
            <v>12.976800000000001</v>
          </cell>
          <cell r="F326">
            <v>25.805599999999998</v>
          </cell>
          <cell r="G326">
            <v>18.1858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1.7380561745180857E-2</v>
          </cell>
          <cell r="O326">
            <v>2.002101257980753E-2</v>
          </cell>
          <cell r="P326">
            <v>4.437561246610093E-2</v>
          </cell>
          <cell r="Q326">
            <v>1.9135806767180928E-2</v>
          </cell>
          <cell r="R326">
            <v>4.747838947948587E-2</v>
          </cell>
          <cell r="S326">
            <v>1.4043880411212335E-2</v>
          </cell>
        </row>
        <row r="327">
          <cell r="A327">
            <v>44469</v>
          </cell>
          <cell r="B327">
            <v>19.972200000000001</v>
          </cell>
          <cell r="C327">
            <v>15.9368</v>
          </cell>
          <cell r="D327">
            <v>19.383099999999999</v>
          </cell>
          <cell r="E327">
            <v>12.9643</v>
          </cell>
          <cell r="F327">
            <v>25.615300000000001</v>
          </cell>
          <cell r="G327">
            <v>18.302099999999999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1.5447536542802816E-2</v>
          </cell>
          <cell r="O327">
            <v>1.847806099270068E-2</v>
          </cell>
          <cell r="P327">
            <v>3.8806359601004807E-2</v>
          </cell>
          <cell r="Q327">
            <v>1.6860202957578937E-2</v>
          </cell>
          <cell r="R327">
            <v>4.1325800462284443E-2</v>
          </cell>
          <cell r="S327">
            <v>1.3624389548008828E-2</v>
          </cell>
        </row>
        <row r="328">
          <cell r="A328">
            <v>44500</v>
          </cell>
          <cell r="B328">
            <v>19.97</v>
          </cell>
          <cell r="C328">
            <v>15.921099999999999</v>
          </cell>
          <cell r="D328">
            <v>19.363</v>
          </cell>
          <cell r="E328">
            <v>12.962199999999999</v>
          </cell>
          <cell r="F328">
            <v>25.6296</v>
          </cell>
          <cell r="G328">
            <v>18.342099999999999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1.3593560276076779E-2</v>
          </cell>
          <cell r="O328">
            <v>1.6441590514031983E-2</v>
          </cell>
          <cell r="P328">
            <v>3.3541485411001798E-2</v>
          </cell>
          <cell r="Q328">
            <v>1.4819994741164511E-2</v>
          </cell>
          <cell r="R328">
            <v>3.7399052247335585E-2</v>
          </cell>
          <cell r="S328">
            <v>1.2488972959686286E-2</v>
          </cell>
        </row>
        <row r="329">
          <cell r="A329">
            <v>44530</v>
          </cell>
          <cell r="B329">
            <v>20.494399999999999</v>
          </cell>
          <cell r="C329">
            <v>16.7438</v>
          </cell>
          <cell r="D329">
            <v>19.3399</v>
          </cell>
          <cell r="E329">
            <v>12.929500000000001</v>
          </cell>
          <cell r="F329">
            <v>25.583500000000001</v>
          </cell>
          <cell r="G329">
            <v>18.503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1.6483156731300783E-2</v>
          </cell>
          <cell r="O329">
            <v>2.189165345727689E-2</v>
          </cell>
          <cell r="P329">
            <v>2.8723201887305656E-2</v>
          </cell>
          <cell r="Q329">
            <v>1.2639972618679263E-2</v>
          </cell>
          <cell r="R329">
            <v>3.3208849041646608E-2</v>
          </cell>
          <cell r="S329">
            <v>1.2386300026470778E-2</v>
          </cell>
        </row>
        <row r="330">
          <cell r="A330">
            <v>44561</v>
          </cell>
          <cell r="B330">
            <v>20.491199999999999</v>
          </cell>
          <cell r="C330">
            <v>16.743300000000001</v>
          </cell>
          <cell r="D330">
            <v>19.341899999999999</v>
          </cell>
          <cell r="E330">
            <v>12.9201</v>
          </cell>
          <cell r="F330">
            <v>25.583500000000001</v>
          </cell>
          <cell r="G330">
            <v>18.527200000000001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1.4254665532003656E-2</v>
          </cell>
          <cell r="O330">
            <v>1.9275733063745849E-2</v>
          </cell>
          <cell r="P330">
            <v>2.4512987076922208E-2</v>
          </cell>
          <cell r="Q330">
            <v>1.0829716093225396E-2</v>
          </cell>
          <cell r="R330">
            <v>2.9670584184473051E-2</v>
          </cell>
          <cell r="S330">
            <v>1.0997370072803854E-2</v>
          </cell>
        </row>
        <row r="331">
          <cell r="A331">
            <v>44592</v>
          </cell>
          <cell r="B331">
            <v>20.489100000000001</v>
          </cell>
          <cell r="C331">
            <v>16.724699999999999</v>
          </cell>
          <cell r="D331">
            <v>20.561900000000001</v>
          </cell>
          <cell r="E331">
            <v>12.9207</v>
          </cell>
          <cell r="F331">
            <v>28.835699999999999</v>
          </cell>
          <cell r="G331">
            <v>18.5412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1.2191019724692644E-2</v>
          </cell>
          <cell r="O331">
            <v>1.6667080798239836E-2</v>
          </cell>
          <cell r="P331">
            <v>3.1481751809293392E-2</v>
          </cell>
          <cell r="Q331">
            <v>9.2419091852481653E-3</v>
          </cell>
          <cell r="R331">
            <v>5.4285213876996287E-2</v>
          </cell>
          <cell r="S331">
            <v>9.592194615791954E-3</v>
          </cell>
        </row>
        <row r="332">
          <cell r="A332">
            <v>44620</v>
          </cell>
          <cell r="B332">
            <v>21.401800000000001</v>
          </cell>
          <cell r="C332">
            <v>17.440300000000001</v>
          </cell>
          <cell r="D332">
            <v>19.893599999999999</v>
          </cell>
          <cell r="E332">
            <v>12.4999</v>
          </cell>
          <cell r="F332">
            <v>28.9834</v>
          </cell>
          <cell r="G332">
            <v>18.918900000000001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1.8373407580113438E-2</v>
          </cell>
          <cell r="O332">
            <v>2.0696763012366459E-2</v>
          </cell>
          <cell r="P332">
            <v>2.0341681590094397E-2</v>
          </cell>
          <cell r="Q332">
            <v>4.0734455144508354E-3</v>
          </cell>
          <cell r="R332">
            <v>4.8552778167950804E-2</v>
          </cell>
          <cell r="S332">
            <v>1.1477584557866223E-2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19.954899999999999</v>
          </cell>
          <cell r="E333">
            <v>12.498699999999999</v>
          </cell>
          <cell r="F333">
            <v>28.200099999999999</v>
          </cell>
          <cell r="G333">
            <v>19.3049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1.6187004618813818E-2</v>
          </cell>
          <cell r="O333">
            <v>1.0516816451782684E-2</v>
          </cell>
          <cell r="P333">
            <v>1.6978602738332356E-2</v>
          </cell>
          <cell r="Q333">
            <v>3.1867647584107673E-3</v>
          </cell>
          <cell r="R333">
            <v>3.5138056856174521E-2</v>
          </cell>
          <cell r="S333">
            <v>1.3158535868503306E-2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19.922799999999999</v>
          </cell>
          <cell r="E334">
            <v>12.495799999999999</v>
          </cell>
          <cell r="F334">
            <v>28.0106</v>
          </cell>
          <cell r="G334">
            <v>19.258099999999999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1.3608210060753195E-2</v>
          </cell>
          <cell r="O334">
            <v>8.0626949524720722E-3</v>
          </cell>
          <cell r="P334">
            <v>1.3094381439692776E-2</v>
          </cell>
          <cell r="Q334">
            <v>2.3676873163629786E-3</v>
          </cell>
          <cell r="R334">
            <v>2.8297115646620911E-2</v>
          </cell>
          <cell r="S334">
            <v>1.0724190906809703E-2</v>
          </cell>
        </row>
        <row r="335">
          <cell r="A335">
            <v>44712</v>
          </cell>
          <cell r="B335">
            <v>20.760999999999999</v>
          </cell>
          <cell r="C335">
            <v>16.885100000000001</v>
          </cell>
          <cell r="D335">
            <v>20.102599999999999</v>
          </cell>
          <cell r="E335">
            <v>11.9788</v>
          </cell>
          <cell r="F335">
            <v>27.842400000000001</v>
          </cell>
          <cell r="G335">
            <v>18.828900000000001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5.0289334263406357E-3</v>
          </cell>
          <cell r="O335">
            <v>9.6263466541412872E-3</v>
          </cell>
          <cell r="P335">
            <v>1.1427893994859275E-2</v>
          </cell>
          <cell r="Q335">
            <v>-2.8893971375781292E-3</v>
          </cell>
          <cell r="R335">
            <v>2.2296448438515668E-2</v>
          </cell>
          <cell r="S335">
            <v>5.0959654321880519E-3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20.077100000000002</v>
          </cell>
          <cell r="E336">
            <v>12.0122</v>
          </cell>
          <cell r="F336">
            <v>27.906099999999999</v>
          </cell>
          <cell r="G336">
            <v>18.803000000000001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3.630580315759282E-3</v>
          </cell>
          <cell r="O336">
            <v>7.83620635694195E-3</v>
          </cell>
          <cell r="P336">
            <v>8.1213034752035899E-3</v>
          </cell>
          <cell r="Q336">
            <v>-2.6499680335778566E-3</v>
          </cell>
          <cell r="R336">
            <v>1.8825481764960975E-2</v>
          </cell>
          <cell r="S336">
            <v>3.6323322195997675E-3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18.549399999999999</v>
          </cell>
          <cell r="E337">
            <v>12.0077</v>
          </cell>
          <cell r="F337">
            <v>30.875299999999999</v>
          </cell>
          <cell r="G337">
            <v>18.819099999999999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2.3749113410242374E-3</v>
          </cell>
          <cell r="O337">
            <v>6.1946974838772558E-3</v>
          </cell>
          <cell r="P337">
            <v>-8.3979578226341545E-3</v>
          </cell>
          <cell r="Q337">
            <v>-2.7519585940332368E-3</v>
          </cell>
          <cell r="R337">
            <v>4.1273815573350706E-2</v>
          </cell>
          <cell r="S337">
            <v>2.6573485431154254E-3</v>
          </cell>
        </row>
        <row r="338">
          <cell r="A338">
            <v>44804</v>
          </cell>
          <cell r="B338">
            <v>20.297499999999999</v>
          </cell>
          <cell r="C338">
            <v>16.492799999999999</v>
          </cell>
          <cell r="D338">
            <v>20.733000000000001</v>
          </cell>
          <cell r="E338">
            <v>11.3934</v>
          </cell>
          <cell r="F338">
            <v>31.338100000000001</v>
          </cell>
          <cell r="G338">
            <v>18.590399999999999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-2.7970956909392796E-3</v>
          </cell>
          <cell r="O338">
            <v>1.2752846250200633E-3</v>
          </cell>
          <cell r="P338">
            <v>1.0183978464804823E-2</v>
          </cell>
          <cell r="Q338">
            <v>-8.1788506287963966E-3</v>
          </cell>
          <cell r="R338">
            <v>3.8921928683308099E-2</v>
          </cell>
          <cell r="S338">
            <v>-2.496386324422417E-4</v>
          </cell>
        </row>
        <row r="339">
          <cell r="A339">
            <v>44834</v>
          </cell>
          <cell r="B339">
            <v>20.296800000000001</v>
          </cell>
          <cell r="C339">
            <v>16.499400000000001</v>
          </cell>
          <cell r="D339">
            <v>20.614799999999999</v>
          </cell>
          <cell r="E339">
            <v>11.3841</v>
          </cell>
          <cell r="F339">
            <v>31.207999999999998</v>
          </cell>
          <cell r="G339">
            <v>18.629799999999999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-3.2710411429962604E-3</v>
          </cell>
          <cell r="O339">
            <v>4.370848952184403E-4</v>
          </cell>
          <cell r="P339">
            <v>6.3520613806957726E-3</v>
          </cell>
          <cell r="Q339">
            <v>-7.5673388134929812E-3</v>
          </cell>
          <cell r="R339">
            <v>3.1063225943893009E-2</v>
          </cell>
          <cell r="S339">
            <v>-4.4035997952239113E-4</v>
          </cell>
        </row>
        <row r="340">
          <cell r="A340">
            <v>44865</v>
          </cell>
          <cell r="B340">
            <v>20.327400000000001</v>
          </cell>
          <cell r="C340">
            <v>16.513200000000001</v>
          </cell>
          <cell r="D340">
            <v>20.636600000000001</v>
          </cell>
          <cell r="E340">
            <v>11.3835</v>
          </cell>
          <cell r="F340">
            <v>31.080100000000002</v>
          </cell>
          <cell r="G340">
            <v>18.570799999999998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-3.3871678197360212E-3</v>
          </cell>
          <cell r="O340">
            <v>-2.3970220387813156E-4</v>
          </cell>
          <cell r="P340">
            <v>4.19195734176089E-3</v>
          </cell>
          <cell r="Q340">
            <v>-6.89433581115809E-3</v>
          </cell>
          <cell r="R340">
            <v>2.393405372153385E-2</v>
          </cell>
          <cell r="S340">
            <v>-1.4634699244757243E-3</v>
          </cell>
        </row>
        <row r="341">
          <cell r="A341">
            <v>44895</v>
          </cell>
          <cell r="B341">
            <v>19.821100000000001</v>
          </cell>
          <cell r="C341">
            <v>17.1508</v>
          </cell>
          <cell r="D341">
            <v>20.830300000000001</v>
          </cell>
          <cell r="E341">
            <v>11.4414</v>
          </cell>
          <cell r="F341">
            <v>31.055599999999998</v>
          </cell>
          <cell r="G341">
            <v>19.164999999999999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-8.1805598327366266E-3</v>
          </cell>
          <cell r="O341">
            <v>4.6496267996245068E-3</v>
          </cell>
          <cell r="P341">
            <v>3.9990362062814096E-3</v>
          </cell>
          <cell r="Q341">
            <v>-5.7345197460027643E-3</v>
          </cell>
          <cell r="R341">
            <v>1.8374122865911745E-2</v>
          </cell>
          <cell r="S341">
            <v>3.1816974152346234E-3</v>
          </cell>
        </row>
        <row r="342">
          <cell r="A342">
            <v>44926</v>
          </cell>
          <cell r="B342">
            <v>19.809000000000001</v>
          </cell>
          <cell r="C342">
            <v>17.159099999999999</v>
          </cell>
          <cell r="D342">
            <v>20.774100000000001</v>
          </cell>
          <cell r="E342">
            <v>11.430400000000001</v>
          </cell>
          <cell r="F342">
            <v>31.055599999999998</v>
          </cell>
          <cell r="G342">
            <v>19.1645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-7.9862195115183703E-3</v>
          </cell>
          <cell r="O342">
            <v>3.3796904840980345E-3</v>
          </cell>
          <cell r="P342">
            <v>1.6722187585572357E-3</v>
          </cell>
          <cell r="Q342">
            <v>-5.2759214974995852E-3</v>
          </cell>
          <cell r="R342">
            <v>1.3559661493583661E-2</v>
          </cell>
          <cell r="S342">
            <v>2.007698365028965E-3</v>
          </cell>
        </row>
        <row r="343">
          <cell r="A343">
            <v>44957</v>
          </cell>
          <cell r="B343">
            <v>19.799900000000001</v>
          </cell>
          <cell r="C343">
            <v>17.177</v>
          </cell>
          <cell r="D343">
            <v>19.661799999999999</v>
          </cell>
          <cell r="E343">
            <v>11.4305</v>
          </cell>
          <cell r="F343">
            <v>32.881799999999998</v>
          </cell>
          <cell r="G343">
            <v>19.091799999999999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-7.7268402735781554E-3</v>
          </cell>
          <cell r="O343">
            <v>2.3215768937343028E-3</v>
          </cell>
          <cell r="P343">
            <v>-9.7404085318520475E-3</v>
          </cell>
          <cell r="Q343">
            <v>-4.7340914823806738E-3</v>
          </cell>
          <cell r="R343">
            <v>2.4955341059728013E-2</v>
          </cell>
          <cell r="S343">
            <v>3.21802964483453E-4</v>
          </cell>
        </row>
        <row r="344">
          <cell r="A344">
            <v>44985</v>
          </cell>
          <cell r="B344">
            <v>19.533100000000001</v>
          </cell>
          <cell r="C344">
            <v>16.624600000000001</v>
          </cell>
          <cell r="D344">
            <v>19.6126</v>
          </cell>
          <cell r="E344">
            <v>11.489000000000001</v>
          </cell>
          <cell r="F344">
            <v>30.538900000000002</v>
          </cell>
          <cell r="G344">
            <v>18.979500000000002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-9.6969404998088742E-3</v>
          </cell>
          <cell r="O344">
            <v>-3.6385455719299743E-3</v>
          </cell>
          <cell r="P344">
            <v>-1.0432019390914924E-2</v>
          </cell>
          <cell r="Q344">
            <v>-3.7072881821378269E-3</v>
          </cell>
          <cell r="R344">
            <v>-1.7234121376528222E-3</v>
          </cell>
          <cell r="S344">
            <v>-1.5637855568190417E-3</v>
          </cell>
        </row>
        <row r="345">
          <cell r="A345">
            <v>45016</v>
          </cell>
          <cell r="B345">
            <v>19.5578</v>
          </cell>
          <cell r="C345">
            <v>15.8338</v>
          </cell>
          <cell r="D345">
            <v>20.964400000000001</v>
          </cell>
          <cell r="E345">
            <v>11.490600000000001</v>
          </cell>
          <cell r="F345">
            <v>30.1524</v>
          </cell>
          <cell r="G345">
            <v>18.395299999999999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-8.7903920311550726E-3</v>
          </cell>
          <cell r="O345">
            <v>-1.0943329064669171E-2</v>
          </cell>
          <cell r="P345">
            <v>9.1085949556280355E-4</v>
          </cell>
          <cell r="Q345">
            <v>-3.2758187908761196E-3</v>
          </cell>
          <cell r="R345">
            <v>-7.8855420464750744E-3</v>
          </cell>
          <cell r="S345">
            <v>-7.2149635974939133E-3</v>
          </cell>
        </row>
        <row r="346">
          <cell r="A346">
            <v>45046</v>
          </cell>
          <cell r="B346">
            <v>19.5535</v>
          </cell>
          <cell r="C346">
            <v>15.8347</v>
          </cell>
          <cell r="D346">
            <v>20.819900000000001</v>
          </cell>
          <cell r="E346">
            <v>11.4902</v>
          </cell>
          <cell r="F346">
            <v>30.2182</v>
          </cell>
          <cell r="G346">
            <v>18.316199999999998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-8.179609700617832E-3</v>
          </cell>
          <cell r="O346">
            <v>-1.0319792414547155E-2</v>
          </cell>
          <cell r="P346">
            <v>-2.3113735476431073E-3</v>
          </cell>
          <cell r="Q346">
            <v>-2.8886750606217505E-3</v>
          </cell>
          <cell r="R346">
            <v>-9.1538135884173498E-3</v>
          </cell>
          <cell r="S346">
            <v>-7.6585788892005622E-3</v>
          </cell>
        </row>
        <row r="347">
          <cell r="A347">
            <v>45077</v>
          </cell>
          <cell r="B347">
            <v>18.9038</v>
          </cell>
          <cell r="C347">
            <v>15.4719</v>
          </cell>
          <cell r="D347">
            <v>20.897300000000001</v>
          </cell>
          <cell r="E347">
            <v>11.7789</v>
          </cell>
          <cell r="F347">
            <v>29.8474</v>
          </cell>
          <cell r="G347">
            <v>17.375800000000002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-1.3256077060217884E-2</v>
          </cell>
          <cell r="O347">
            <v>-1.2887545575362029E-2</v>
          </cell>
          <cell r="P347">
            <v>-3.065874199016605E-3</v>
          </cell>
          <cell r="Q347">
            <v>1.4926271025252902E-5</v>
          </cell>
          <cell r="R347">
            <v>-1.4065990638171471E-2</v>
          </cell>
          <cell r="S347">
            <v>-1.5712371127557068E-2</v>
          </cell>
        </row>
        <row r="348">
          <cell r="A348">
            <v>45107</v>
          </cell>
          <cell r="B348">
            <v>18.8979</v>
          </cell>
          <cell r="C348">
            <v>15.4642</v>
          </cell>
          <cell r="D348">
            <v>20.8947</v>
          </cell>
          <cell r="E348">
            <v>11.7829</v>
          </cell>
          <cell r="F348">
            <v>29.8474</v>
          </cell>
          <cell r="G348">
            <v>17.366299999999999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-1.1956024221471359E-2</v>
          </cell>
          <cell r="O348">
            <v>-1.1922741275144321E-2</v>
          </cell>
          <cell r="P348">
            <v>-4.3626089530495451E-3</v>
          </cell>
          <cell r="Q348">
            <v>6.4600458776382659E-5</v>
          </cell>
          <cell r="R348">
            <v>-1.5013547686056405E-2</v>
          </cell>
          <cell r="S348">
            <v>-1.4505618384853598E-2</v>
          </cell>
        </row>
        <row r="349">
          <cell r="A349">
            <v>45138</v>
          </cell>
          <cell r="B349">
            <v>18.898</v>
          </cell>
          <cell r="C349">
            <v>15.4816</v>
          </cell>
          <cell r="D349">
            <v>21.842099999999999</v>
          </cell>
          <cell r="E349">
            <v>11.7667</v>
          </cell>
          <cell r="F349">
            <v>28.569800000000001</v>
          </cell>
          <cell r="G349">
            <v>17.343800000000002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-1.0667307071243748E-2</v>
          </cell>
          <cell r="O349">
            <v>-1.0761091781714676E-2</v>
          </cell>
          <cell r="P349">
            <v>2.8330278330745886E-3</v>
          </cell>
          <cell r="Q349">
            <v>-6.9728455783337755E-5</v>
          </cell>
          <cell r="R349">
            <v>-2.7155257160725484E-2</v>
          </cell>
          <cell r="S349">
            <v>-1.3507734246867287E-2</v>
          </cell>
        </row>
        <row r="350">
          <cell r="A350">
            <v>45169</v>
          </cell>
          <cell r="B350">
            <v>19.088000000000001</v>
          </cell>
          <cell r="C350">
            <v>15.3917</v>
          </cell>
          <cell r="D350">
            <v>21.1629</v>
          </cell>
          <cell r="E350">
            <v>12.1099</v>
          </cell>
          <cell r="F350">
            <v>25.793700000000001</v>
          </cell>
          <cell r="G350">
            <v>17.214300000000001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-7.8034927951680187E-3</v>
          </cell>
          <cell r="O350">
            <v>-1.0599114217029139E-2</v>
          </cell>
          <cell r="P350">
            <v>-6.0607300429767717E-3</v>
          </cell>
          <cell r="Q350">
            <v>2.9707796393709175E-3</v>
          </cell>
          <cell r="R350">
            <v>-5.0098701918115898E-2</v>
          </cell>
          <cell r="S350">
            <v>-1.3247719097977751E-2</v>
          </cell>
        </row>
        <row r="351">
          <cell r="A351">
            <v>45199</v>
          </cell>
          <cell r="B351">
            <v>19.0807</v>
          </cell>
          <cell r="C351">
            <v>15.4176</v>
          </cell>
          <cell r="D351">
            <v>20.533200000000001</v>
          </cell>
          <cell r="E351">
            <v>12.100099999999999</v>
          </cell>
          <cell r="F351">
            <v>25.715299999999999</v>
          </cell>
          <cell r="G351">
            <v>17.179600000000001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-6.9610700620420119E-3</v>
          </cell>
          <cell r="O351">
            <v>-9.3562528307023392E-3</v>
          </cell>
          <cell r="P351">
            <v>-1.3247525710857638E-2</v>
          </cell>
          <cell r="Q351">
            <v>2.5175115774755241E-3</v>
          </cell>
          <cell r="R351">
            <v>-4.6285427480617897E-2</v>
          </cell>
          <cell r="S351">
            <v>-1.2084662316970664E-2</v>
          </cell>
        </row>
        <row r="352">
          <cell r="A352">
            <v>45230</v>
          </cell>
          <cell r="B352">
            <v>19.083100000000002</v>
          </cell>
          <cell r="C352">
            <v>15.4231</v>
          </cell>
          <cell r="D352">
            <v>20.549399999999999</v>
          </cell>
          <cell r="E352">
            <v>12.100099999999999</v>
          </cell>
          <cell r="F352">
            <v>25.651499999999999</v>
          </cell>
          <cell r="G352">
            <v>17.161300000000001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-6.0823879760362586E-3</v>
          </cell>
          <cell r="O352">
            <v>-8.3701591391899827E-3</v>
          </cell>
          <cell r="P352">
            <v>-1.3831256749037521E-2</v>
          </cell>
          <cell r="Q352">
            <v>2.1856334615972628E-3</v>
          </cell>
          <cell r="R352">
            <v>-4.2499983590382338E-2</v>
          </cell>
          <cell r="S352">
            <v>-1.0822038945919807E-2</v>
          </cell>
        </row>
        <row r="353">
          <cell r="A353">
            <v>45260</v>
          </cell>
          <cell r="B353">
            <v>19.377400000000002</v>
          </cell>
          <cell r="C353">
            <v>15.5215</v>
          </cell>
          <cell r="D353">
            <v>20.345800000000001</v>
          </cell>
          <cell r="E353">
            <v>12.380100000000001</v>
          </cell>
          <cell r="F353">
            <v>24.962399999999999</v>
          </cell>
          <cell r="G353">
            <v>17.0684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-2.7064642503150439E-3</v>
          </cell>
          <cell r="O353">
            <v>-6.6216947367617254E-3</v>
          </cell>
          <cell r="P353">
            <v>-1.5876752387795748E-2</v>
          </cell>
          <cell r="Q353">
            <v>4.3376764083147635E-3</v>
          </cell>
          <cell r="R353">
            <v>-4.4588563784394956E-2</v>
          </cell>
          <cell r="S353">
            <v>-1.0423459174106461E-2</v>
          </cell>
        </row>
        <row r="354">
          <cell r="A354">
            <v>45291</v>
          </cell>
          <cell r="B354">
            <v>19.353000000000002</v>
          </cell>
          <cell r="C354">
            <v>15.5114</v>
          </cell>
          <cell r="D354">
            <v>20.299800000000001</v>
          </cell>
          <cell r="E354">
            <v>12.3713</v>
          </cell>
          <cell r="F354">
            <v>24.962399999999999</v>
          </cell>
          <cell r="G354">
            <v>17.069099999999999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-2.5221766540076017E-3</v>
          </cell>
          <cell r="O354">
            <v>-5.9868806513987318E-3</v>
          </cell>
          <cell r="P354">
            <v>-1.6156639866776706E-2</v>
          </cell>
          <cell r="Q354">
            <v>3.6568901249330564E-3</v>
          </cell>
          <cell r="R354">
            <v>-4.0019220078110894E-2</v>
          </cell>
          <cell r="S354">
            <v>-9.1739467514645769E-3</v>
          </cell>
        </row>
        <row r="355">
          <cell r="A355">
            <v>45322</v>
          </cell>
          <cell r="B355">
            <v>19.3446</v>
          </cell>
          <cell r="C355">
            <v>15.521000000000001</v>
          </cell>
          <cell r="D355">
            <v>21.473700000000001</v>
          </cell>
          <cell r="E355">
            <v>12.3668</v>
          </cell>
          <cell r="F355">
            <v>26.274100000000001</v>
          </cell>
          <cell r="G355">
            <v>16.933599999999998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-2.2016386230209405E-3</v>
          </cell>
          <cell r="O355">
            <v>-5.2090722366092733E-3</v>
          </cell>
          <cell r="P355">
            <v>-4.986387068379017E-3</v>
          </cell>
          <cell r="Q355">
            <v>3.0678127527967369E-3</v>
          </cell>
          <cell r="R355">
            <v>-2.399089919431166E-2</v>
          </cell>
          <cell r="S355">
            <v>-9.2241707948975456E-3</v>
          </cell>
        </row>
        <row r="356">
          <cell r="A356">
            <v>45351</v>
          </cell>
          <cell r="B356">
            <v>20.182700000000001</v>
          </cell>
          <cell r="C356">
            <v>15.484</v>
          </cell>
          <cell r="D356">
            <v>21.104099999999999</v>
          </cell>
          <cell r="E356">
            <v>12.625500000000001</v>
          </cell>
          <cell r="F356">
            <v>23.035699999999999</v>
          </cell>
          <cell r="G356">
            <v>16.866599999999998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5.5348590787531295E-3</v>
          </cell>
          <cell r="O356">
            <v>-4.8943457744513273E-3</v>
          </cell>
          <cell r="P356">
            <v>-8.9448833631996291E-3</v>
          </cell>
          <cell r="Q356">
            <v>4.8391497637324575E-3</v>
          </cell>
          <cell r="R356">
            <v>-4.9747402537999967E-2</v>
          </cell>
          <cell r="S356">
            <v>-8.5831416352263185E-3</v>
          </cell>
        </row>
        <row r="357">
          <cell r="A357">
            <v>45382</v>
          </cell>
          <cell r="B357">
            <v>20.205400000000001</v>
          </cell>
          <cell r="C357">
            <v>14.817500000000001</v>
          </cell>
          <cell r="D357">
            <v>18.7044</v>
          </cell>
          <cell r="E357">
            <v>12.6265</v>
          </cell>
          <cell r="F357">
            <v>22.672000000000001</v>
          </cell>
          <cell r="G357">
            <v>16.8644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5.1227378471514484E-3</v>
          </cell>
          <cell r="O357">
            <v>-1.011185664325291E-2</v>
          </cell>
          <cell r="P357">
            <v>-3.0152879232461027E-2</v>
          </cell>
          <cell r="Q357">
            <v>4.0932905133536932E-3</v>
          </cell>
          <cell r="R357">
            <v>-4.6730047075800696E-2</v>
          </cell>
          <cell r="S357">
            <v>-7.4433273234298623E-3</v>
          </cell>
        </row>
        <row r="358">
          <cell r="A358">
            <v>45412</v>
          </cell>
          <cell r="B358">
            <v>20.221</v>
          </cell>
          <cell r="C358">
            <v>14.874700000000001</v>
          </cell>
          <cell r="D358">
            <v>18.645299999999999</v>
          </cell>
          <cell r="E358">
            <v>12.6229</v>
          </cell>
          <cell r="F358">
            <v>22.663900000000002</v>
          </cell>
          <cell r="G358">
            <v>17.0184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4.6561671882557219E-3</v>
          </cell>
          <cell r="O358">
            <v>-8.2580380463449995E-3</v>
          </cell>
          <cell r="P358">
            <v>-2.7984071568390688E-2</v>
          </cell>
          <cell r="Q358">
            <v>3.3653894695362574E-3</v>
          </cell>
          <cell r="R358">
            <v>-4.0579845599231529E-2</v>
          </cell>
          <cell r="S358">
            <v>-5.0262444562568119E-3</v>
          </cell>
        </row>
        <row r="359">
          <cell r="A359">
            <v>45443</v>
          </cell>
          <cell r="B359">
            <v>19.672999999999998</v>
          </cell>
          <cell r="C359">
            <v>15.923500000000001</v>
          </cell>
          <cell r="D359">
            <v>18.4663</v>
          </cell>
          <cell r="E359">
            <v>12.7227</v>
          </cell>
          <cell r="F359">
            <v>21.863299999999999</v>
          </cell>
          <cell r="G359">
            <v>17.767600000000002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-7.7350336047654622E-4</v>
          </cell>
          <cell r="O359">
            <v>2.1503478405143104E-3</v>
          </cell>
          <cell r="P359">
            <v>-2.6944514829415452E-2</v>
          </cell>
          <cell r="Q359">
            <v>3.607991305548861E-3</v>
          </cell>
          <cell r="R359">
            <v>-4.1972508064155395E-2</v>
          </cell>
          <cell r="S359">
            <v>2.5590866255445375E-3</v>
          </cell>
        </row>
        <row r="360">
          <cell r="A360">
            <v>45473</v>
          </cell>
          <cell r="B360">
            <v>19.6707</v>
          </cell>
          <cell r="C360">
            <v>15.890499999999999</v>
          </cell>
          <cell r="D360">
            <v>18.466100000000001</v>
          </cell>
          <cell r="E360">
            <v>12.7293</v>
          </cell>
          <cell r="F360">
            <v>21.863299999999999</v>
          </cell>
          <cell r="G360">
            <v>17.722200000000001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-7.4721546725047721E-4</v>
          </cell>
          <cell r="O360">
            <v>1.7735605956322687E-3</v>
          </cell>
          <cell r="P360">
            <v>-2.4231486287659577E-2</v>
          </cell>
          <cell r="Q360">
            <v>2.9744059725526741E-3</v>
          </cell>
          <cell r="R360">
            <v>-3.5835058090956835E-2</v>
          </cell>
          <cell r="S360">
            <v>2.1997157295307445E-3</v>
          </cell>
        </row>
        <row r="361">
          <cell r="A361">
            <v>45504</v>
          </cell>
          <cell r="B361">
            <v>19.6449</v>
          </cell>
          <cell r="C361">
            <v>15.6914</v>
          </cell>
          <cell r="D361">
            <v>18.449300000000001</v>
          </cell>
          <cell r="E361">
            <v>12.7142</v>
          </cell>
          <cell r="F361">
            <v>24.6828</v>
          </cell>
          <cell r="G361">
            <v>17.640599999999999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-9.2833509862249035E-4</v>
          </cell>
          <cell r="O361">
            <v>-3.1198497843476501E-5</v>
          </cell>
          <cell r="P361">
            <v>-2.2025733298838331E-2</v>
          </cell>
          <cell r="Q361">
            <v>2.2032946455231971E-3</v>
          </cell>
          <cell r="R361">
            <v>-5.0271690411275924E-3</v>
          </cell>
          <cell r="S361">
            <v>1.549373434008352E-3</v>
          </cell>
        </row>
        <row r="362">
          <cell r="A362">
            <v>45535</v>
          </cell>
          <cell r="B362">
            <v>19.9175</v>
          </cell>
          <cell r="C362">
            <v>15.7805</v>
          </cell>
          <cell r="D362">
            <v>18.778099999999998</v>
          </cell>
          <cell r="E362">
            <v>13.1486</v>
          </cell>
          <cell r="F362">
            <v>24.293099999999999</v>
          </cell>
          <cell r="G362">
            <v>17.808499999999999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1.5806243304839285E-3</v>
          </cell>
          <cell r="O362">
            <v>9.1577538782777529E-4</v>
          </cell>
          <cell r="P362">
            <v>-1.6576629770376564E-2</v>
          </cell>
          <cell r="Q362">
            <v>5.4589322747450987E-3</v>
          </cell>
          <cell r="R362">
            <v>-6.21394424396005E-3</v>
          </cell>
          <cell r="S362">
            <v>3.3530837050464867E-3</v>
          </cell>
        </row>
        <row r="363">
          <cell r="A363">
            <v>45565</v>
          </cell>
          <cell r="B363">
            <v>19.908799999999999</v>
          </cell>
          <cell r="C363">
            <v>15.8339</v>
          </cell>
          <cell r="D363">
            <v>18.605699999999999</v>
          </cell>
          <cell r="E363">
            <v>13.1416</v>
          </cell>
          <cell r="F363">
            <v>24.2683</v>
          </cell>
          <cell r="G363">
            <v>17.7394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1.3000318855353754E-3</v>
          </cell>
          <cell r="O363">
            <v>1.4271180312642252E-3</v>
          </cell>
          <cell r="P363">
            <v>-1.6022886779199476E-2</v>
          </cell>
          <cell r="Q363">
            <v>4.3977854726780837E-3</v>
          </cell>
          <cell r="R363">
            <v>-4.1692365068804801E-3</v>
          </cell>
          <cell r="S363">
            <v>2.7628788663398751E-3</v>
          </cell>
        </row>
        <row r="364">
          <cell r="A364">
            <v>45596</v>
          </cell>
          <cell r="B364">
            <v>19.929600000000001</v>
          </cell>
          <cell r="C364">
            <v>15.826700000000001</v>
          </cell>
          <cell r="D364">
            <v>18.5625</v>
          </cell>
          <cell r="E364">
            <v>13.141500000000001</v>
          </cell>
          <cell r="F364">
            <v>24.290500000000002</v>
          </cell>
          <cell r="G364">
            <v>17.6828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1.3240331600553644E-3</v>
          </cell>
          <cell r="O364">
            <v>1.3327796933127623E-3</v>
          </cell>
          <cell r="P364">
            <v>-1.4273190160979787E-2</v>
          </cell>
          <cell r="Q364">
            <v>3.4914600510096072E-3</v>
          </cell>
          <cell r="R364">
            <v>-1.9263564732343141E-3</v>
          </cell>
          <cell r="S364">
            <v>2.3437025241337039E-3</v>
          </cell>
        </row>
        <row r="365">
          <cell r="A365">
            <v>45626</v>
          </cell>
          <cell r="B365">
            <v>20.232600000000001</v>
          </cell>
          <cell r="C365">
            <v>16.259699999999999</v>
          </cell>
          <cell r="D365">
            <v>18.589400000000001</v>
          </cell>
          <cell r="E365">
            <v>13.235300000000001</v>
          </cell>
          <cell r="F365">
            <v>23.490600000000001</v>
          </cell>
          <cell r="G365">
            <v>18.1892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3.7972520343988948E-3</v>
          </cell>
          <cell r="O365">
            <v>5.1081440967697843E-3</v>
          </cell>
          <cell r="P365">
            <v>-1.2317887261544093E-2</v>
          </cell>
          <cell r="Q365">
            <v>3.4934822245136486E-3</v>
          </cell>
          <cell r="R365">
            <v>-7.1270378804803511E-3</v>
          </cell>
          <cell r="S365">
            <v>6.6929169713860048E-3</v>
          </cell>
        </row>
        <row r="366">
          <cell r="A366">
            <v>45657</v>
          </cell>
          <cell r="B366">
            <v>20.192299999999999</v>
          </cell>
          <cell r="C366">
            <v>16.1922</v>
          </cell>
          <cell r="D366">
            <v>18.59</v>
          </cell>
          <cell r="E366">
            <v>13.2301</v>
          </cell>
          <cell r="F366">
            <v>23.490600000000001</v>
          </cell>
          <cell r="G366">
            <v>18.195599999999999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2.9234572215867871E-3</v>
          </cell>
          <cell r="O366">
            <v>3.9875762592719429E-3</v>
          </cell>
          <cell r="P366">
            <v>-1.0744949649608345E-2</v>
          </cell>
          <cell r="Q366">
            <v>2.5975609300343729E-3</v>
          </cell>
          <cell r="R366">
            <v>-4.6085107360171306E-3</v>
          </cell>
          <cell r="S366">
            <v>6.074207287230138E-3</v>
          </cell>
        </row>
        <row r="367">
          <cell r="A367">
            <v>45688</v>
          </cell>
          <cell r="B367">
            <v>20.190300000000001</v>
          </cell>
          <cell r="C367">
            <v>16.099599999999999</v>
          </cell>
          <cell r="D367">
            <v>18.6873</v>
          </cell>
          <cell r="E367">
            <v>13.229799999999999</v>
          </cell>
          <cell r="F367">
            <v>25.8476</v>
          </cell>
          <cell r="G367">
            <v>18.148299999999999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2.4676945993578414E-3</v>
          </cell>
          <cell r="O367">
            <v>2.7510258109304784E-3</v>
          </cell>
          <cell r="P367">
            <v>-8.4770765134748408E-3</v>
          </cell>
          <cell r="Q367">
            <v>1.8330670981684526E-3</v>
          </cell>
          <cell r="R367">
            <v>1.8937137984598812E-2</v>
          </cell>
          <cell r="S367">
            <v>5.023442250529051E-3</v>
          </cell>
        </row>
        <row r="368">
          <cell r="A368">
            <v>45716</v>
          </cell>
          <cell r="B368">
            <v>20.8916</v>
          </cell>
          <cell r="C368">
            <v>15.8306</v>
          </cell>
          <cell r="D368">
            <v>17.785</v>
          </cell>
          <cell r="E368">
            <v>13.273899999999999</v>
          </cell>
          <cell r="F368">
            <v>26.819400000000002</v>
          </cell>
          <cell r="G368">
            <v>18.034800000000001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8.2356388218431317E-3</v>
          </cell>
          <cell r="O368">
            <v>9.2508780328852684E-5</v>
          </cell>
          <cell r="P368">
            <v>-1.5155573222998769E-2</v>
          </cell>
          <cell r="Q368">
            <v>1.5365970242317494E-3</v>
          </cell>
          <cell r="R368">
            <v>2.696255525519671E-2</v>
          </cell>
          <cell r="S368">
            <v>3.580956318116506E-3</v>
          </cell>
        </row>
        <row r="369">
          <cell r="A369">
            <v>45747</v>
          </cell>
          <cell r="B369">
            <v>20.911999999999999</v>
          </cell>
          <cell r="C369">
            <v>15.7377</v>
          </cell>
          <cell r="D369">
            <v>16.576899999999998</v>
          </cell>
          <cell r="E369">
            <v>13.238899999999999</v>
          </cell>
          <cell r="F369">
            <v>25.296500000000002</v>
          </cell>
          <cell r="G369">
            <v>18.551300000000001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7.2563087272021322E-3</v>
          </cell>
          <cell r="O369">
            <v>-6.9699425037891057E-4</v>
          </cell>
          <cell r="P369">
            <v>-2.3067851471678048E-2</v>
          </cell>
          <cell r="Q369">
            <v>5.6908378923736791E-4</v>
          </cell>
          <cell r="R369">
            <v>1.1892824032331752E-2</v>
          </cell>
          <cell r="S369">
            <v>7.8209022947228497E-3</v>
          </cell>
        </row>
        <row r="370">
          <cell r="A370">
            <v>45777</v>
          </cell>
          <cell r="B370">
            <v>20.9224</v>
          </cell>
          <cell r="C370">
            <v>15.6816</v>
          </cell>
          <cell r="D370">
            <v>16.577200000000001</v>
          </cell>
          <cell r="E370">
            <v>13.245100000000001</v>
          </cell>
          <cell r="F370">
            <v>25.9284</v>
          </cell>
          <cell r="G370">
            <v>18.574400000000001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6.2507654340133809E-3</v>
          </cell>
          <cell r="O370">
            <v>-1.0619859245688623E-3</v>
          </cell>
          <cell r="P370">
            <v>-1.9183206248209003E-2</v>
          </cell>
          <cell r="Q370">
            <v>7.6411095204065305E-5</v>
          </cell>
          <cell r="R370">
            <v>1.825082059694573E-2</v>
          </cell>
          <cell r="S370">
            <v>7.1284380565408865E-3</v>
          </cell>
        </row>
        <row r="371">
          <cell r="A371">
            <v>45808</v>
          </cell>
          <cell r="B371">
            <v>20.7317</v>
          </cell>
          <cell r="C371">
            <v>16.804600000000001</v>
          </cell>
          <cell r="D371">
            <v>16.383600000000001</v>
          </cell>
          <cell r="E371">
            <v>13.752800000000001</v>
          </cell>
          <cell r="F371">
            <v>24.897500000000001</v>
          </cell>
          <cell r="G371">
            <v>19.113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3.5414768264124775E-3</v>
          </cell>
          <cell r="O371">
            <v>8.8342830975374122E-3</v>
          </cell>
          <cell r="P371">
            <v>-1.7681694572609815E-2</v>
          </cell>
          <cell r="Q371">
            <v>4.0502332246473574E-3</v>
          </cell>
          <cell r="R371">
            <v>8.9934591933332805E-3</v>
          </cell>
          <cell r="S371">
            <v>1.0993795685761256E-2</v>
          </cell>
        </row>
        <row r="372">
          <cell r="A372">
            <v>45838</v>
          </cell>
          <cell r="B372">
            <v>20.6737</v>
          </cell>
          <cell r="C372">
            <v>16.806000000000001</v>
          </cell>
          <cell r="D372">
            <v>16.4129</v>
          </cell>
          <cell r="E372">
            <v>13.7728</v>
          </cell>
          <cell r="F372">
            <v>24.897400000000001</v>
          </cell>
          <cell r="G372">
            <v>19.113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2.2795781453031692E-3</v>
          </cell>
          <cell r="O372">
            <v>7.5956331264538691E-3</v>
          </cell>
          <cell r="P372">
            <v>-1.4265214094962352E-2</v>
          </cell>
          <cell r="Q372">
            <v>3.2251843307534857E-3</v>
          </cell>
          <cell r="R372">
            <v>9.9002288277392127E-3</v>
          </cell>
          <cell r="S372">
            <v>9.5715557793362299E-3</v>
          </cell>
        </row>
        <row r="373">
          <cell r="A373">
            <v>45869</v>
          </cell>
          <cell r="B373">
            <v>20.6919</v>
          </cell>
          <cell r="C373">
            <v>16.587399999999999</v>
          </cell>
          <cell r="D373">
            <v>17.491499999999998</v>
          </cell>
          <cell r="E373">
            <v>13.7471</v>
          </cell>
          <cell r="F373">
            <v>26.718</v>
          </cell>
          <cell r="G373">
            <v>19.132999999999999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1.842414549197926E-3</v>
          </cell>
          <cell r="O373">
            <v>4.6503295387842767E-3</v>
          </cell>
          <cell r="P373">
            <v>-2.1019137628570305E-3</v>
          </cell>
          <cell r="Q373">
            <v>2.0732711548305006E-3</v>
          </cell>
          <cell r="R373">
            <v>2.6013879354650483E-2</v>
          </cell>
          <cell r="S373">
            <v>8.4206095099367672E-3</v>
          </cell>
        </row>
        <row r="374">
          <cell r="A374">
            <v>45900</v>
          </cell>
          <cell r="B374">
            <v>20.735399999999998</v>
          </cell>
          <cell r="C374">
            <v>16.270700000000001</v>
          </cell>
          <cell r="D374">
            <v>18.072399999999998</v>
          </cell>
          <cell r="E374">
            <v>13.4649</v>
          </cell>
          <cell r="F374">
            <v>25.656199999999998</v>
          </cell>
          <cell r="G374">
            <v>19.067399999999999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1.65049814502229E-3</v>
          </cell>
          <cell r="O374">
            <v>1.1145470028750281E-3</v>
          </cell>
          <cell r="P374">
            <v>4.3186262039217735E-3</v>
          </cell>
          <cell r="Q374">
            <v>-1.2063666887273782E-3</v>
          </cell>
          <cell r="R374">
            <v>1.4419986936518612E-2</v>
          </cell>
          <cell r="S374">
            <v>6.5238180416897149E-3</v>
          </cell>
        </row>
        <row r="375">
          <cell r="A375">
            <v>45930</v>
          </cell>
          <cell r="B375">
            <v>20.711200000000002</v>
          </cell>
          <cell r="C375">
            <v>16.318200000000001</v>
          </cell>
          <cell r="D375">
            <v>17.974599999999999</v>
          </cell>
          <cell r="E375">
            <v>13.458</v>
          </cell>
          <cell r="F375">
            <v>25.616</v>
          </cell>
          <cell r="G375">
            <v>19.209700000000002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8.6676914967650728E-4</v>
          </cell>
          <cell r="O375">
            <v>1.1724393796365717E-3</v>
          </cell>
          <cell r="P375">
            <v>3.9558562960507263E-3</v>
          </cell>
          <cell r="Q375">
            <v>-1.6592020715856038E-3</v>
          </cell>
          <cell r="R375">
            <v>1.3092776362583755E-2</v>
          </cell>
          <cell r="S375">
            <v>6.7944183694727657E-3</v>
          </cell>
        </row>
        <row r="376">
          <cell r="A376">
            <v>45961</v>
          </cell>
          <cell r="B376">
            <v>20.715699999999998</v>
          </cell>
          <cell r="C376">
            <v>16.3064</v>
          </cell>
          <cell r="D376">
            <v>17.973099999999999</v>
          </cell>
          <cell r="E376">
            <v>13.456899999999999</v>
          </cell>
          <cell r="F376">
            <v>25.591000000000001</v>
          </cell>
          <cell r="G376">
            <v>19.119700000000002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4.2341080478493611E-4</v>
          </cell>
          <cell r="O376">
            <v>6.8693155434377932E-4</v>
          </cell>
          <cell r="P376">
            <v>4.4446570559862767E-3</v>
          </cell>
          <cell r="Q376">
            <v>-1.9932479003139571E-3</v>
          </cell>
          <cell r="R376">
            <v>1.1954076269157489E-2</v>
          </cell>
          <cell r="S376">
            <v>4.7822366633607062E-3</v>
          </cell>
        </row>
        <row r="377">
          <cell r="A377">
            <v>45991</v>
          </cell>
          <cell r="B377">
            <v>21.1372</v>
          </cell>
          <cell r="C377">
            <v>16.808900000000001</v>
          </cell>
          <cell r="D377">
            <v>17.860299999999999</v>
          </cell>
          <cell r="E377">
            <v>13.743600000000001</v>
          </cell>
          <cell r="F377">
            <v>24.940100000000001</v>
          </cell>
          <cell r="G377">
            <v>18.5641</v>
          </cell>
          <cell r="H377">
            <v>20.747733502981461</v>
          </cell>
          <cell r="I377">
            <v>16.29342716059984</v>
          </cell>
          <cell r="J377">
            <v>17.595758920390971</v>
          </cell>
          <cell r="K377">
            <v>13.718328216813809</v>
          </cell>
          <cell r="L377">
            <v>24.637714003367499</v>
          </cell>
          <cell r="M377">
            <v>18.687792310776739</v>
          </cell>
          <cell r="N377">
            <v>3.8946649701853886E-3</v>
          </cell>
          <cell r="O377">
            <v>5.154728394001609E-3</v>
          </cell>
          <cell r="P377">
            <v>2.6454107960902818E-3</v>
          </cell>
          <cell r="Q377">
            <v>2.5271783186191498E-4</v>
          </cell>
          <cell r="R377">
            <v>3.0238599663250198E-3</v>
          </cell>
          <cell r="S377">
            <v>-1.2369231077673959E-3</v>
          </cell>
        </row>
        <row r="378">
          <cell r="A378">
            <v>46022</v>
          </cell>
          <cell r="B378">
            <v>21.046299999999999</v>
          </cell>
          <cell r="C378">
            <v>16.789400000000001</v>
          </cell>
          <cell r="D378">
            <v>17.86</v>
          </cell>
          <cell r="E378">
            <v>13.739000000000001</v>
          </cell>
          <cell r="F378">
            <v>24.940100000000001</v>
          </cell>
          <cell r="G378">
            <v>18.572800000000001</v>
          </cell>
          <cell r="H378">
            <v>20.83102254141917</v>
          </cell>
          <cell r="I378">
            <v>16.366082097035239</v>
          </cell>
          <cell r="J378">
            <v>17.389210356018481</v>
          </cell>
          <cell r="K378">
            <v>13.77280692597269</v>
          </cell>
          <cell r="L378">
            <v>24.62661285934271</v>
          </cell>
          <cell r="M378">
            <v>18.70508853262529</v>
          </cell>
          <cell r="N378">
            <v>2.1527745858082883E-3</v>
          </cell>
          <cell r="O378">
            <v>4.2331790296476161E-3</v>
          </cell>
          <cell r="P378">
            <v>4.7078964398151865E-3</v>
          </cell>
          <cell r="Q378">
            <v>-3.3806925972688971E-4</v>
          </cell>
          <cell r="R378">
            <v>3.1348714065729056E-3</v>
          </cell>
          <cell r="S378">
            <v>-1.3228853262528873E-3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e">
            <v>#N/A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e">
            <v>#N/A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e">
            <v>#N/A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0.78569999999999995</v>
          </cell>
          <cell r="G22" t="e">
            <v>#N/A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e">
            <v>#N/A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e">
            <v>#N/A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e">
            <v>#N/A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e">
            <v>#N/A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0.91800000000000004</v>
          </cell>
          <cell r="G28" t="e">
            <v>#N/A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e">
            <v>#N/A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e">
            <v>#N/A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</row>
        <row r="36">
          <cell r="A36">
            <v>35581</v>
          </cell>
          <cell r="B36">
            <v>2.7170999999999998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e">
            <v>#N/A</v>
          </cell>
        </row>
        <row r="37">
          <cell r="A37">
            <v>35611</v>
          </cell>
          <cell r="B37">
            <v>2.7879999999999998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e">
            <v>#N/A</v>
          </cell>
        </row>
        <row r="38">
          <cell r="A38">
            <v>35642</v>
          </cell>
          <cell r="B38">
            <v>2.7892999999999999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e">
            <v>#N/A</v>
          </cell>
        </row>
        <row r="39">
          <cell r="A39">
            <v>35673</v>
          </cell>
          <cell r="B39">
            <v>2.8982000000000001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e">
            <v>#N/A</v>
          </cell>
        </row>
        <row r="40">
          <cell r="A40">
            <v>35703</v>
          </cell>
          <cell r="B40">
            <v>2.9173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1.2038</v>
          </cell>
          <cell r="G40" t="e">
            <v>#N/A</v>
          </cell>
        </row>
        <row r="41">
          <cell r="A41">
            <v>35734</v>
          </cell>
          <cell r="B41">
            <v>2.9113000000000002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e">
            <v>#N/A</v>
          </cell>
        </row>
        <row r="42">
          <cell r="A42">
            <v>35764</v>
          </cell>
          <cell r="B42">
            <v>2.8795000000000002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e">
            <v>#N/A</v>
          </cell>
        </row>
        <row r="43">
          <cell r="A43">
            <v>35795</v>
          </cell>
          <cell r="B43">
            <v>2.9337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</row>
        <row r="44">
          <cell r="A44">
            <v>35826</v>
          </cell>
          <cell r="B44">
            <v>2.8980000000000001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</row>
        <row r="45">
          <cell r="A45">
            <v>35854</v>
          </cell>
          <cell r="B45">
            <v>2.8673999999999999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</row>
        <row r="46">
          <cell r="A46">
            <v>35885</v>
          </cell>
          <cell r="B46">
            <v>3.3445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</row>
        <row r="47">
          <cell r="A47">
            <v>35915</v>
          </cell>
          <cell r="B47">
            <v>3.2673999999999999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</row>
        <row r="48">
          <cell r="A48">
            <v>35946</v>
          </cell>
          <cell r="B48">
            <v>3.3557999999999999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e">
            <v>#N/A</v>
          </cell>
        </row>
        <row r="49">
          <cell r="A49">
            <v>35976</v>
          </cell>
          <cell r="B49">
            <v>3.4470999999999998</v>
          </cell>
          <cell r="C49" t="e">
            <v>#N/A</v>
          </cell>
          <cell r="D49" t="e">
            <v>#N/A</v>
          </cell>
          <cell r="E49">
            <v>5.4954999999999998</v>
          </cell>
          <cell r="F49" t="str">
            <v>#N/A N/A</v>
          </cell>
          <cell r="G49" t="e">
            <v>#N/A</v>
          </cell>
        </row>
        <row r="50">
          <cell r="A50">
            <v>36007</v>
          </cell>
          <cell r="B50">
            <v>3.4396</v>
          </cell>
          <cell r="C50" t="e">
            <v>#N/A</v>
          </cell>
          <cell r="D50" t="e">
            <v>#N/A</v>
          </cell>
          <cell r="E50">
            <v>5.4962</v>
          </cell>
          <cell r="F50" t="str">
            <v>#N/A N/A</v>
          </cell>
          <cell r="G50" t="e">
            <v>#N/A</v>
          </cell>
        </row>
        <row r="51">
          <cell r="A51">
            <v>36038</v>
          </cell>
          <cell r="B51">
            <v>3.2732000000000001</v>
          </cell>
          <cell r="C51" t="e">
            <v>#N/A</v>
          </cell>
          <cell r="D51" t="e">
            <v>#N/A</v>
          </cell>
          <cell r="E51">
            <v>5.4965999999999999</v>
          </cell>
          <cell r="F51" t="str">
            <v>#N/A N/A</v>
          </cell>
          <cell r="G51" t="e">
            <v>#N/A</v>
          </cell>
        </row>
        <row r="52">
          <cell r="A52">
            <v>36068</v>
          </cell>
          <cell r="B52">
            <v>3.2921</v>
          </cell>
          <cell r="C52" t="e">
            <v>#N/A</v>
          </cell>
          <cell r="D52" t="e">
            <v>#N/A</v>
          </cell>
          <cell r="E52">
            <v>5.4965000000000002</v>
          </cell>
          <cell r="F52" t="str">
            <v>#N/A N/A</v>
          </cell>
          <cell r="G52" t="e">
            <v>#N/A</v>
          </cell>
        </row>
        <row r="53">
          <cell r="A53">
            <v>36099</v>
          </cell>
          <cell r="B53">
            <v>3.2890000000000001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e">
            <v>#N/A</v>
          </cell>
        </row>
        <row r="54">
          <cell r="A54">
            <v>36129</v>
          </cell>
          <cell r="B54">
            <v>3.6339000000000001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e">
            <v>#N/A</v>
          </cell>
        </row>
        <row r="55">
          <cell r="A55">
            <v>36160</v>
          </cell>
          <cell r="B55">
            <v>3.7101000000000002</v>
          </cell>
          <cell r="C55" t="e">
            <v>#N/A</v>
          </cell>
          <cell r="D55" t="e">
            <v>#N/A</v>
          </cell>
          <cell r="E55">
            <v>5.8166000000000002</v>
          </cell>
          <cell r="F55" t="str">
            <v>#N/A N/A</v>
          </cell>
          <cell r="G55" t="e">
            <v>#N/A</v>
          </cell>
        </row>
        <row r="56">
          <cell r="A56">
            <v>36191</v>
          </cell>
          <cell r="B56">
            <v>3.6743999999999999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</row>
        <row r="57">
          <cell r="A57">
            <v>36219</v>
          </cell>
          <cell r="B57">
            <v>3.5909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</row>
        <row r="58">
          <cell r="A58">
            <v>36250</v>
          </cell>
          <cell r="B58">
            <v>3.2881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</row>
        <row r="59">
          <cell r="A59">
            <v>36280</v>
          </cell>
          <cell r="B59">
            <v>3.2292000000000001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</row>
        <row r="60">
          <cell r="A60">
            <v>36311</v>
          </cell>
          <cell r="B60">
            <v>3.8140999999999998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e">
            <v>#N/A</v>
          </cell>
        </row>
        <row r="61">
          <cell r="A61">
            <v>36341</v>
          </cell>
          <cell r="B61">
            <v>4.0137</v>
          </cell>
          <cell r="C61" t="e">
            <v>#N/A</v>
          </cell>
          <cell r="D61" t="e">
            <v>#N/A</v>
          </cell>
          <cell r="E61">
            <v>5.7793000000000001</v>
          </cell>
          <cell r="F61" t="str">
            <v>#N/A N/A</v>
          </cell>
          <cell r="G61" t="e">
            <v>#N/A</v>
          </cell>
        </row>
        <row r="62">
          <cell r="A62">
            <v>36372</v>
          </cell>
          <cell r="B62">
            <v>3.9929999999999999</v>
          </cell>
          <cell r="C62" t="e">
            <v>#N/A</v>
          </cell>
          <cell r="D62" t="e">
            <v>#N/A</v>
          </cell>
          <cell r="E62">
            <v>5.7815000000000003</v>
          </cell>
          <cell r="F62" t="str">
            <v>#N/A N/A</v>
          </cell>
          <cell r="G62" t="e">
            <v>#N/A</v>
          </cell>
        </row>
        <row r="63">
          <cell r="A63">
            <v>36403</v>
          </cell>
          <cell r="B63">
            <v>3.8384</v>
          </cell>
          <cell r="C63" t="e">
            <v>#N/A</v>
          </cell>
          <cell r="D63" t="e">
            <v>#N/A</v>
          </cell>
          <cell r="E63">
            <v>5.7763</v>
          </cell>
          <cell r="F63" t="str">
            <v>#N/A N/A</v>
          </cell>
          <cell r="G63" t="e">
            <v>#N/A</v>
          </cell>
        </row>
        <row r="64">
          <cell r="A64">
            <v>36433</v>
          </cell>
          <cell r="B64">
            <v>3.9931999999999999</v>
          </cell>
          <cell r="C64" t="e">
            <v>#N/A</v>
          </cell>
          <cell r="D64" t="e">
            <v>#N/A</v>
          </cell>
          <cell r="E64">
            <v>5.7758000000000003</v>
          </cell>
          <cell r="F64" t="str">
            <v>#N/A N/A</v>
          </cell>
          <cell r="G64" t="e">
            <v>#N/A</v>
          </cell>
        </row>
        <row r="65">
          <cell r="A65">
            <v>36464</v>
          </cell>
          <cell r="B65">
            <v>3.9904000000000002</v>
          </cell>
          <cell r="C65" t="e">
            <v>#N/A</v>
          </cell>
          <cell r="D65" t="e">
            <v>#N/A</v>
          </cell>
          <cell r="E65">
            <v>5.5629</v>
          </cell>
          <cell r="F65" t="str">
            <v>#N/A N/A</v>
          </cell>
          <cell r="G65" t="e">
            <v>#N/A</v>
          </cell>
        </row>
        <row r="66">
          <cell r="A66">
            <v>36494</v>
          </cell>
          <cell r="B66">
            <v>3.8955000000000002</v>
          </cell>
          <cell r="C66" t="e">
            <v>#N/A</v>
          </cell>
          <cell r="D66" t="e">
            <v>#N/A</v>
          </cell>
          <cell r="E66">
            <v>5.5652999999999997</v>
          </cell>
          <cell r="F66" t="str">
            <v>#N/A N/A</v>
          </cell>
          <cell r="G66" t="e">
            <v>#N/A</v>
          </cell>
        </row>
        <row r="67">
          <cell r="A67">
            <v>36525</v>
          </cell>
          <cell r="B67">
            <v>4.0026999999999999</v>
          </cell>
          <cell r="C67" t="e">
            <v>#N/A</v>
          </cell>
          <cell r="D67" t="e">
            <v>#N/A</v>
          </cell>
          <cell r="E67">
            <v>5.5670000000000002</v>
          </cell>
          <cell r="F67" t="str">
            <v>#N/A N/A</v>
          </cell>
          <cell r="G67" t="e">
            <v>#N/A</v>
          </cell>
        </row>
        <row r="68">
          <cell r="A68">
            <v>36556</v>
          </cell>
          <cell r="B68">
            <v>3.9906999999999999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</row>
        <row r="69">
          <cell r="A69">
            <v>36585</v>
          </cell>
          <cell r="B69">
            <v>3.9152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e">
            <v>#N/A</v>
          </cell>
        </row>
        <row r="70">
          <cell r="A70">
            <v>36616</v>
          </cell>
          <cell r="B70">
            <v>3.9289000000000001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e">
            <v>#N/A</v>
          </cell>
        </row>
        <row r="71">
          <cell r="A71">
            <v>36646</v>
          </cell>
          <cell r="B71">
            <v>3.9091999999999998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e">
            <v>#N/A</v>
          </cell>
        </row>
        <row r="72">
          <cell r="A72">
            <v>36677</v>
          </cell>
          <cell r="B72">
            <v>3.8140999999999998</v>
          </cell>
          <cell r="C72" t="e">
            <v>#N/A</v>
          </cell>
          <cell r="D72" t="e">
            <v>#N/A</v>
          </cell>
          <cell r="E72">
            <v>4.4496000000000002</v>
          </cell>
          <cell r="F72" t="str">
            <v>#N/A N/A</v>
          </cell>
          <cell r="G72" t="e">
            <v>#N/A</v>
          </cell>
        </row>
        <row r="73">
          <cell r="A73">
            <v>36707</v>
          </cell>
          <cell r="B73">
            <v>3.8180000000000001</v>
          </cell>
          <cell r="C73" t="e">
            <v>#N/A</v>
          </cell>
          <cell r="D73" t="e">
            <v>#N/A</v>
          </cell>
          <cell r="E73">
            <v>4.5396999999999998</v>
          </cell>
          <cell r="F73" t="str">
            <v>#N/A N/A</v>
          </cell>
          <cell r="G73" t="e">
            <v>#N/A</v>
          </cell>
        </row>
        <row r="74">
          <cell r="A74">
            <v>36738</v>
          </cell>
          <cell r="B74">
            <v>3.8136000000000001</v>
          </cell>
          <cell r="C74" t="e">
            <v>#N/A</v>
          </cell>
          <cell r="D74" t="e">
            <v>#N/A</v>
          </cell>
          <cell r="E74">
            <v>4.5324</v>
          </cell>
          <cell r="F74" t="str">
            <v>#N/A N/A</v>
          </cell>
          <cell r="G74" t="e">
            <v>#N/A</v>
          </cell>
        </row>
        <row r="75">
          <cell r="A75">
            <v>36769</v>
          </cell>
          <cell r="B75">
            <v>3.7223999999999999</v>
          </cell>
          <cell r="C75" t="e">
            <v>#N/A</v>
          </cell>
          <cell r="D75" t="e">
            <v>#N/A</v>
          </cell>
          <cell r="E75">
            <v>4.5426000000000002</v>
          </cell>
          <cell r="F75" t="str">
            <v>#N/A N/A</v>
          </cell>
          <cell r="G75" t="e">
            <v>#N/A</v>
          </cell>
        </row>
        <row r="76">
          <cell r="A76">
            <v>36799</v>
          </cell>
          <cell r="B76">
            <v>3.7862</v>
          </cell>
          <cell r="C76" t="e">
            <v>#N/A</v>
          </cell>
          <cell r="D76" t="e">
            <v>#N/A</v>
          </cell>
          <cell r="E76">
            <v>4.5423</v>
          </cell>
          <cell r="F76">
            <v>0.97460000000000002</v>
          </cell>
          <cell r="G76" t="e">
            <v>#N/A</v>
          </cell>
        </row>
        <row r="77">
          <cell r="A77">
            <v>36830</v>
          </cell>
          <cell r="B77">
            <v>3.7806999999999999</v>
          </cell>
          <cell r="C77" t="e">
            <v>#N/A</v>
          </cell>
          <cell r="D77" t="e">
            <v>#N/A</v>
          </cell>
          <cell r="E77">
            <v>4.2862999999999998</v>
          </cell>
          <cell r="F77" t="str">
            <v>#N/A N/A</v>
          </cell>
          <cell r="G77" t="e">
            <v>#N/A</v>
          </cell>
        </row>
        <row r="78">
          <cell r="A78">
            <v>36860</v>
          </cell>
          <cell r="B78">
            <v>3.5931000000000002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e">
            <v>#N/A</v>
          </cell>
        </row>
        <row r="79">
          <cell r="A79">
            <v>36891</v>
          </cell>
          <cell r="B79">
            <v>3.5851999999999999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e">
            <v>#N/A</v>
          </cell>
        </row>
        <row r="80">
          <cell r="A80">
            <v>36922</v>
          </cell>
          <cell r="B80">
            <v>3.6573000000000002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e">
            <v>#N/A</v>
          </cell>
        </row>
        <row r="81">
          <cell r="A81">
            <v>36950</v>
          </cell>
          <cell r="B81">
            <v>3.6682000000000001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e">
            <v>#N/A</v>
          </cell>
        </row>
        <row r="82">
          <cell r="A82">
            <v>36981</v>
          </cell>
          <cell r="B82">
            <v>3.5196000000000001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e">
            <v>#N/A</v>
          </cell>
        </row>
        <row r="83">
          <cell r="A83">
            <v>37011</v>
          </cell>
          <cell r="B83">
            <v>3.5068999999999999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e">
            <v>#N/A</v>
          </cell>
        </row>
        <row r="84">
          <cell r="A84">
            <v>37042</v>
          </cell>
          <cell r="B84">
            <v>3.7031000000000001</v>
          </cell>
          <cell r="C84" t="e">
            <v>#N/A</v>
          </cell>
          <cell r="D84" t="e">
            <v>#N/A</v>
          </cell>
          <cell r="E84">
            <v>4.5129000000000001</v>
          </cell>
          <cell r="F84" t="str">
            <v>#N/A N/A</v>
          </cell>
          <cell r="G84" t="e">
            <v>#N/A</v>
          </cell>
        </row>
        <row r="85">
          <cell r="A85">
            <v>37072</v>
          </cell>
          <cell r="B85">
            <v>3.8098000000000001</v>
          </cell>
          <cell r="C85" t="e">
            <v>#N/A</v>
          </cell>
          <cell r="D85" t="e">
            <v>#N/A</v>
          </cell>
          <cell r="E85">
            <v>4.5232999999999999</v>
          </cell>
          <cell r="F85" t="str">
            <v>#N/A N/A</v>
          </cell>
          <cell r="G85" t="e">
            <v>#N/A</v>
          </cell>
        </row>
        <row r="86">
          <cell r="A86">
            <v>37103</v>
          </cell>
          <cell r="B86">
            <v>3.7970999999999999</v>
          </cell>
          <cell r="C86" t="e">
            <v>#N/A</v>
          </cell>
          <cell r="D86" t="e">
            <v>#N/A</v>
          </cell>
          <cell r="E86">
            <v>4.5570000000000004</v>
          </cell>
          <cell r="F86" t="str">
            <v>#N/A N/A</v>
          </cell>
          <cell r="G86" t="e">
            <v>#N/A</v>
          </cell>
        </row>
        <row r="87">
          <cell r="A87">
            <v>37134</v>
          </cell>
          <cell r="B87">
            <v>3.9426000000000001</v>
          </cell>
          <cell r="C87" t="e">
            <v>#N/A</v>
          </cell>
          <cell r="D87" t="e">
            <v>#N/A</v>
          </cell>
          <cell r="E87">
            <v>4.5491999999999999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3.9569000000000001</v>
          </cell>
          <cell r="C88" t="e">
            <v>#N/A</v>
          </cell>
          <cell r="D88" t="e">
            <v>#N/A</v>
          </cell>
          <cell r="E88">
            <v>4.5488999999999997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3.9508000000000001</v>
          </cell>
          <cell r="C89" t="e">
            <v>#N/A</v>
          </cell>
          <cell r="D89" t="e">
            <v>#N/A</v>
          </cell>
          <cell r="E89">
            <v>4.8545999999999996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4.3011999999999997</v>
          </cell>
          <cell r="C90" t="e">
            <v>#N/A</v>
          </cell>
          <cell r="D90" t="e">
            <v>#N/A</v>
          </cell>
          <cell r="E90">
            <v>4.3658999999999999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4.3688000000000002</v>
          </cell>
          <cell r="C91" t="e">
            <v>#N/A</v>
          </cell>
          <cell r="D91" t="e">
            <v>#N/A</v>
          </cell>
          <cell r="E91">
            <v>4.3728999999999996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3.5954000000000002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3.2808999999999999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3.2999000000000001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3.2858999999999998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3.6549999999999998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3.6566000000000001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3.6191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3.6918000000000002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4.3470000000000004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4.0749000000000004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3.9451999999999998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4.0731000000000002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4.1184000000000003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4.9790000000000001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4.6150000000000002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4.5476000000000001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4.5959000000000003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4.5959000000000003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4.5959000000000003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5.5589000000000004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5.5622999999999996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5.3455000000000004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5.1839000000000004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5.4062999999999999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5.3071000000000002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5.3686999999999996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5.1986999999999997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5.2347000000000001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4.9279000000000002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5.0590000000000002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4.9057000000000004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4.7636000000000003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4.7634999999999996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3.8883000000000001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4.0216000000000003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5.2045000000000003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3.6193</v>
          </cell>
          <cell r="C143">
            <v>8.8322000000000003</v>
          </cell>
          <cell r="D143">
            <v>4.7545000000000002</v>
          </cell>
          <cell r="E143">
            <v>3.9853000000000001</v>
          </cell>
          <cell r="F143">
            <v>4.3034999999999997</v>
          </cell>
          <cell r="G143">
            <v>0.86719999999999997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3.9344000000000001</v>
          </cell>
          <cell r="C144">
            <v>8.3978000000000002</v>
          </cell>
          <cell r="D144">
            <v>4.7523999999999997</v>
          </cell>
          <cell r="E144">
            <v>3.9754</v>
          </cell>
          <cell r="F144">
            <v>4.3051000000000004</v>
          </cell>
          <cell r="G144">
            <v>0.95289999999999997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3.9355000000000002</v>
          </cell>
          <cell r="C145">
            <v>8.4303000000000008</v>
          </cell>
          <cell r="D145">
            <v>4.7702</v>
          </cell>
          <cell r="E145">
            <v>3.9281999999999999</v>
          </cell>
          <cell r="F145">
            <v>4.3048999999999999</v>
          </cell>
          <cell r="G145">
            <v>0.95450000000000002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3.9375</v>
          </cell>
          <cell r="C146">
            <v>8.4415999999999993</v>
          </cell>
          <cell r="D146">
            <v>5.3285999999999998</v>
          </cell>
          <cell r="E146">
            <v>3.9131</v>
          </cell>
          <cell r="F146">
            <v>4.2347000000000001</v>
          </cell>
          <cell r="G146">
            <v>0.64410000000000001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3.7755000000000001</v>
          </cell>
          <cell r="C147">
            <v>8.4689999999999994</v>
          </cell>
          <cell r="D147">
            <v>4.6794000000000002</v>
          </cell>
          <cell r="E147">
            <v>4.0697000000000001</v>
          </cell>
          <cell r="F147">
            <v>4.3136000000000001</v>
          </cell>
          <cell r="G147">
            <v>0.65820000000000001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3.7745000000000002</v>
          </cell>
          <cell r="C148">
            <v>8.4765999999999995</v>
          </cell>
          <cell r="D148">
            <v>4.7243000000000004</v>
          </cell>
          <cell r="E148">
            <v>4.0707000000000004</v>
          </cell>
          <cell r="F148">
            <v>4.5625</v>
          </cell>
          <cell r="G148">
            <v>0.66510000000000002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3.7723</v>
          </cell>
          <cell r="C149">
            <v>8.4046000000000003</v>
          </cell>
          <cell r="D149">
            <v>4.7784000000000004</v>
          </cell>
          <cell r="E149">
            <v>4.0309999999999997</v>
          </cell>
          <cell r="F149">
            <v>4.8268000000000004</v>
          </cell>
          <cell r="G149">
            <v>0.8145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3.6339000000000001</v>
          </cell>
          <cell r="C150">
            <v>8.0083000000000002</v>
          </cell>
          <cell r="D150">
            <v>5.7815000000000003</v>
          </cell>
          <cell r="E150">
            <v>4.1332000000000004</v>
          </cell>
          <cell r="F150">
            <v>4.7192999999999996</v>
          </cell>
          <cell r="G150">
            <v>0.80349999999999999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3.6335999999999999</v>
          </cell>
          <cell r="C151">
            <v>7.9993999999999996</v>
          </cell>
          <cell r="D151">
            <v>5.7838000000000003</v>
          </cell>
          <cell r="E151">
            <v>4.1529999999999996</v>
          </cell>
          <cell r="F151">
            <v>4.7165999999999997</v>
          </cell>
          <cell r="G151">
            <v>0.80649999999999999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3.6368999999999998</v>
          </cell>
          <cell r="C152">
            <v>8.0460999999999991</v>
          </cell>
          <cell r="D152">
            <v>6.3727</v>
          </cell>
          <cell r="E152">
            <v>4.1384999999999996</v>
          </cell>
          <cell r="F152">
            <v>4.4821999999999997</v>
          </cell>
          <cell r="G152">
            <v>0.79649999999999999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-2.440088557395248E-2</v>
          </cell>
          <cell r="O152">
            <v>-4.7347672728420553E-2</v>
          </cell>
          <cell r="P152">
            <v>0.18846067608273143</v>
          </cell>
          <cell r="Q152">
            <v>4.9207979605763619E-2</v>
          </cell>
          <cell r="R152">
            <v>-1.9488803613242678E-2</v>
          </cell>
          <cell r="S152">
            <v>0.11852415940991845</v>
          </cell>
        </row>
        <row r="153">
          <cell r="A153">
            <v>39141</v>
          </cell>
          <cell r="B153">
            <v>3.1629999999999998</v>
          </cell>
          <cell r="C153">
            <v>8.0383999999999993</v>
          </cell>
          <cell r="D153">
            <v>6.3658000000000001</v>
          </cell>
          <cell r="E153">
            <v>4.4904000000000002</v>
          </cell>
          <cell r="F153">
            <v>4.5839999999999996</v>
          </cell>
          <cell r="G153">
            <v>0.79979999999999996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-0.12939015402769372</v>
          </cell>
          <cell r="O153">
            <v>-5.4417352293647414E-2</v>
          </cell>
          <cell r="P153">
            <v>0.15837558461958512</v>
          </cell>
          <cell r="Q153">
            <v>0.12456956435379896</v>
          </cell>
          <cell r="R153">
            <v>-7.6201788899612488E-3</v>
          </cell>
          <cell r="S153">
            <v>0.1554791452129558</v>
          </cell>
        </row>
        <row r="154">
          <cell r="A154">
            <v>39172</v>
          </cell>
          <cell r="B154">
            <v>3.5164</v>
          </cell>
          <cell r="C154">
            <v>8.5982000000000003</v>
          </cell>
          <cell r="D154">
            <v>4.7107999999999999</v>
          </cell>
          <cell r="E154">
            <v>4.4922000000000004</v>
          </cell>
          <cell r="F154">
            <v>3.2082000000000002</v>
          </cell>
          <cell r="G154">
            <v>0.8075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-2.0175652355093665E-2</v>
          </cell>
          <cell r="O154">
            <v>-1.7864946998307207E-3</v>
          </cell>
          <cell r="P154">
            <v>-0.13158411490514821</v>
          </cell>
          <cell r="Q154">
            <v>0.1119120819314523</v>
          </cell>
          <cell r="R154">
            <v>-0.28625504344336405</v>
          </cell>
          <cell r="S154">
            <v>0.19431575541772883</v>
          </cell>
        </row>
        <row r="155">
          <cell r="A155">
            <v>39202</v>
          </cell>
          <cell r="B155">
            <v>3.5152000000000001</v>
          </cell>
          <cell r="C155">
            <v>9.0523000000000007</v>
          </cell>
          <cell r="D155">
            <v>4.6172000000000004</v>
          </cell>
          <cell r="E155">
            <v>4.4066000000000001</v>
          </cell>
          <cell r="F155">
            <v>3.2515999999999998</v>
          </cell>
          <cell r="G155">
            <v>0.69579999999999997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-9.5849759259045708E-3</v>
          </cell>
          <cell r="O155">
            <v>3.2488443112826726E-2</v>
          </cell>
          <cell r="P155">
            <v>-0.13631590430033513</v>
          </cell>
          <cell r="Q155">
            <v>8.1642867019470433E-2</v>
          </cell>
          <cell r="R155">
            <v>-0.25776976215262437</v>
          </cell>
          <cell r="S155">
            <v>7.0041005396242806E-2</v>
          </cell>
        </row>
        <row r="156">
          <cell r="A156">
            <v>39233</v>
          </cell>
          <cell r="B156">
            <v>3.8163999999999998</v>
          </cell>
          <cell r="C156">
            <v>9.7236999999999991</v>
          </cell>
          <cell r="D156">
            <v>5.0792000000000002</v>
          </cell>
          <cell r="E156">
            <v>4.0254000000000003</v>
          </cell>
          <cell r="F156">
            <v>3.3075999999999999</v>
          </cell>
          <cell r="G156">
            <v>0.96640000000000004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7.383775728076758E-2</v>
          </cell>
          <cell r="O156">
            <v>8.2057981728920426E-2</v>
          </cell>
          <cell r="P156">
            <v>-4.6407553784379441E-2</v>
          </cell>
          <cell r="Q156">
            <v>-8.4799290864738808E-3</v>
          </cell>
          <cell r="R156">
            <v>-0.22695992078065286</v>
          </cell>
          <cell r="S156">
            <v>0.462080874519184</v>
          </cell>
        </row>
        <row r="157">
          <cell r="A157">
            <v>39263</v>
          </cell>
          <cell r="B157">
            <v>3.8168000000000002</v>
          </cell>
          <cell r="C157">
            <v>9.7272999999999996</v>
          </cell>
          <cell r="D157">
            <v>5.0858999999999996</v>
          </cell>
          <cell r="E157">
            <v>4.0564999999999998</v>
          </cell>
          <cell r="F157">
            <v>3.3102999999999998</v>
          </cell>
          <cell r="G157">
            <v>0.9829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7.1992873637646948E-2</v>
          </cell>
          <cell r="O157">
            <v>5.9063006472839685E-2</v>
          </cell>
          <cell r="P157">
            <v>-4.192611555628345E-2</v>
          </cell>
          <cell r="Q157">
            <v>1.4043970774384462E-3</v>
          </cell>
          <cell r="R157">
            <v>-0.20837953375125651</v>
          </cell>
          <cell r="S157">
            <v>0.45679106939656977</v>
          </cell>
        </row>
        <row r="158">
          <cell r="A158">
            <v>39294</v>
          </cell>
          <cell r="B158">
            <v>3.8397000000000001</v>
          </cell>
          <cell r="C158">
            <v>9.6567000000000007</v>
          </cell>
          <cell r="D158">
            <v>5.1688000000000001</v>
          </cell>
          <cell r="E158">
            <v>4.1162999999999998</v>
          </cell>
          <cell r="F158">
            <v>3.8157999999999999</v>
          </cell>
          <cell r="G158">
            <v>1.0618000000000001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7.5186478830786552E-2</v>
          </cell>
          <cell r="O158">
            <v>3.2255871350462373E-2</v>
          </cell>
          <cell r="P158">
            <v>-2.5401519033463549E-2</v>
          </cell>
          <cell r="Q158">
            <v>1.6331367867107982E-2</v>
          </cell>
          <cell r="R158">
            <v>-8.2226803956662375E-2</v>
          </cell>
          <cell r="S158">
            <v>0.5177845399302976</v>
          </cell>
        </row>
        <row r="159">
          <cell r="A159">
            <v>39325</v>
          </cell>
          <cell r="B159">
            <v>4.1505000000000001</v>
          </cell>
          <cell r="C159">
            <v>10.600199999999999</v>
          </cell>
          <cell r="D159">
            <v>5.3524000000000003</v>
          </cell>
          <cell r="E159">
            <v>4.1501000000000001</v>
          </cell>
          <cell r="F159">
            <v>3.8772000000000002</v>
          </cell>
          <cell r="G159">
            <v>1.0893999999999999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0.14736703528793194</v>
          </cell>
          <cell r="O159">
            <v>0.10175509208134992</v>
          </cell>
          <cell r="P159">
            <v>6.7259046888568097E-3</v>
          </cell>
          <cell r="Q159">
            <v>2.3485095021218871E-2</v>
          </cell>
          <cell r="R159">
            <v>-6.3074146416793653E-2</v>
          </cell>
          <cell r="S159">
            <v>0.4974865326726734</v>
          </cell>
        </row>
        <row r="160">
          <cell r="A160">
            <v>39355</v>
          </cell>
          <cell r="B160">
            <v>4.1506999999999996</v>
          </cell>
          <cell r="C160">
            <v>10.699199999999999</v>
          </cell>
          <cell r="D160">
            <v>5.3518999999999997</v>
          </cell>
          <cell r="E160">
            <v>4.157</v>
          </cell>
          <cell r="F160">
            <v>4.9989999999999997</v>
          </cell>
          <cell r="G160">
            <v>1.1004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0.13336506443247664</v>
          </cell>
          <cell r="O160">
            <v>8.3483168707627176E-2</v>
          </cell>
          <cell r="P160">
            <v>4.7405263747231086E-3</v>
          </cell>
          <cell r="Q160">
            <v>2.3736383792619442E-2</v>
          </cell>
          <cell r="R160">
            <v>0.17476921861071348</v>
          </cell>
          <cell r="S160">
            <v>0.45845821493439542</v>
          </cell>
        </row>
        <row r="161">
          <cell r="A161">
            <v>39386</v>
          </cell>
          <cell r="B161">
            <v>4.1483999999999996</v>
          </cell>
          <cell r="C161">
            <v>10.832599999999999</v>
          </cell>
          <cell r="D161">
            <v>5.3388999999999998</v>
          </cell>
          <cell r="E161">
            <v>4.1012000000000004</v>
          </cell>
          <cell r="F161">
            <v>4.7899000000000003</v>
          </cell>
          <cell r="G161">
            <v>1.0745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0.11960042232687762</v>
          </cell>
          <cell r="O161">
            <v>7.038199095052744E-2</v>
          </cell>
          <cell r="P161">
            <v>-4.7568091618710451E-4</v>
          </cell>
          <cell r="Q161">
            <v>1.0277235838034526E-2</v>
          </cell>
          <cell r="R161">
            <v>0.10419893052351514</v>
          </cell>
          <cell r="S161">
            <v>0.38196388840456219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5.3705999999999996</v>
          </cell>
          <cell r="E162">
            <v>3.8412000000000002</v>
          </cell>
          <cell r="F162">
            <v>4.7918000000000003</v>
          </cell>
          <cell r="G162">
            <v>1.0909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0.15492968640501936</v>
          </cell>
          <cell r="O162">
            <v>0.16944578916293529</v>
          </cell>
          <cell r="P162">
            <v>3.1246545562164663E-3</v>
          </cell>
          <cell r="Q162">
            <v>-4.6172196146200606E-2</v>
          </cell>
          <cell r="R162">
            <v>8.5674284807077283E-2</v>
          </cell>
          <cell r="S162">
            <v>0.36033531050893841</v>
          </cell>
        </row>
        <row r="163">
          <cell r="A163">
            <v>39447</v>
          </cell>
          <cell r="B163">
            <v>4.3556999999999997</v>
          </cell>
          <cell r="C163">
            <v>12.2181</v>
          </cell>
          <cell r="D163">
            <v>5.3720999999999997</v>
          </cell>
          <cell r="E163">
            <v>3.8418999999999999</v>
          </cell>
          <cell r="F163">
            <v>4.7321</v>
          </cell>
          <cell r="G163">
            <v>1.0787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0.13593338289627521</v>
          </cell>
          <cell r="O163">
            <v>0.12355220106932241</v>
          </cell>
          <cell r="P163">
            <v>1.3105720074928495E-3</v>
          </cell>
          <cell r="Q163">
            <v>-3.8860468758315503E-2</v>
          </cell>
          <cell r="R163">
            <v>5.7097029506803176E-2</v>
          </cell>
          <cell r="S163">
            <v>0.30877553771049504</v>
          </cell>
        </row>
        <row r="164">
          <cell r="A164">
            <v>39478</v>
          </cell>
          <cell r="B164">
            <v>4.3558000000000003</v>
          </cell>
          <cell r="C164">
            <v>12.220499999999999</v>
          </cell>
          <cell r="D164">
            <v>5.0983999999999998</v>
          </cell>
          <cell r="E164">
            <v>3.8460999999999999</v>
          </cell>
          <cell r="F164">
            <v>4.5038999999999998</v>
          </cell>
          <cell r="G164">
            <v>1.0956999999999999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0.11864518111470845</v>
          </cell>
          <cell r="O164">
            <v>9.1401157151294266E-2</v>
          </cell>
          <cell r="P164">
            <v>-4.8711886735854359E-2</v>
          </cell>
          <cell r="Q164">
            <v>-3.1356347351562674E-2</v>
          </cell>
          <cell r="R164">
            <v>-2.1049888221800206E-3</v>
          </cell>
          <cell r="S164">
            <v>0.28933368511519553</v>
          </cell>
        </row>
        <row r="165">
          <cell r="A165">
            <v>39507</v>
          </cell>
          <cell r="B165">
            <v>4.1534000000000004</v>
          </cell>
          <cell r="C165">
            <v>12.182600000000001</v>
          </cell>
          <cell r="D165">
            <v>5.2431000000000001</v>
          </cell>
          <cell r="E165">
            <v>4.0812999999999997</v>
          </cell>
          <cell r="F165">
            <v>4.5099</v>
          </cell>
          <cell r="G165">
            <v>1.0949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5.8166627548948968E-2</v>
          </cell>
          <cell r="O165">
            <v>6.0839133228419939E-2</v>
          </cell>
          <cell r="P165">
            <v>-2.3897476623321645E-2</v>
          </cell>
          <cell r="Q165">
            <v>2.6671496972194619E-2</v>
          </cell>
          <cell r="R165">
            <v>-6.8654714959025531E-3</v>
          </cell>
          <cell r="S165">
            <v>0.25246902662531978</v>
          </cell>
        </row>
        <row r="166">
          <cell r="A166">
            <v>39538</v>
          </cell>
          <cell r="B166">
            <v>4.1512000000000002</v>
          </cell>
          <cell r="C166">
            <v>10.1325</v>
          </cell>
          <cell r="D166">
            <v>5.6258999999999997</v>
          </cell>
          <cell r="E166">
            <v>4.0833000000000004</v>
          </cell>
          <cell r="F166">
            <v>4.6283000000000003</v>
          </cell>
          <cell r="G166">
            <v>0.87150000000000005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4.9847852921267144E-2</v>
          </cell>
          <cell r="O166">
            <v>-0.11837628461892302</v>
          </cell>
          <cell r="P166">
            <v>4.1132493567482609E-2</v>
          </cell>
          <cell r="Q166">
            <v>2.5822986356224931E-2</v>
          </cell>
          <cell r="R166">
            <v>1.0929176627297643E-2</v>
          </cell>
          <cell r="S166">
            <v>-8.2241967227159041E-4</v>
          </cell>
        </row>
        <row r="167">
          <cell r="A167">
            <v>39568</v>
          </cell>
          <cell r="B167">
            <v>4.1505000000000001</v>
          </cell>
          <cell r="C167">
            <v>10.6251</v>
          </cell>
          <cell r="D167">
            <v>5.5880000000000001</v>
          </cell>
          <cell r="E167">
            <v>4.0450999999999997</v>
          </cell>
          <cell r="F167">
            <v>4.7990000000000004</v>
          </cell>
          <cell r="G167">
            <v>1.0533999999999999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4.2564571127085449E-2</v>
          </cell>
          <cell r="O167">
            <v>-8.0081439237802754E-2</v>
          </cell>
          <cell r="P167">
            <v>2.80868599661388E-2</v>
          </cell>
          <cell r="Q167">
            <v>1.6126001829339653E-2</v>
          </cell>
          <cell r="R167">
            <v>3.6040731177886975E-2</v>
          </cell>
          <cell r="S167">
            <v>0.17896380837218961</v>
          </cell>
        </row>
        <row r="168">
          <cell r="A168">
            <v>39599</v>
          </cell>
          <cell r="B168">
            <v>4.4242999999999997</v>
          </cell>
          <cell r="C168">
            <v>8.6578999999999997</v>
          </cell>
          <cell r="D168">
            <v>5.6883999999999997</v>
          </cell>
          <cell r="E168">
            <v>3.9371999999999998</v>
          </cell>
          <cell r="F168">
            <v>4.8147000000000002</v>
          </cell>
          <cell r="G168">
            <v>1.1240000000000001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9.5318397598222582E-2</v>
          </cell>
          <cell r="O168">
            <v>-0.23749467856611128</v>
          </cell>
          <cell r="P168">
            <v>3.8750682772498601E-2</v>
          </cell>
          <cell r="Q168">
            <v>-7.8975243769910941E-3</v>
          </cell>
          <cell r="R168">
            <v>2.8262908546242693E-2</v>
          </cell>
          <cell r="S168">
            <v>0.22013291254480172</v>
          </cell>
        </row>
        <row r="169">
          <cell r="A169">
            <v>39629</v>
          </cell>
          <cell r="B169">
            <v>4.4215999999999998</v>
          </cell>
          <cell r="C169">
            <v>9.2758000000000003</v>
          </cell>
          <cell r="D169">
            <v>5.7624000000000004</v>
          </cell>
          <cell r="E169">
            <v>3.9319999999999999</v>
          </cell>
          <cell r="F169">
            <v>4.8178000000000001</v>
          </cell>
          <cell r="G169">
            <v>1.1294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8.0270163253974847E-2</v>
          </cell>
          <cell r="O169">
            <v>-0.17449790834774259</v>
          </cell>
          <cell r="P169">
            <v>4.337997020414508E-2</v>
          </cell>
          <cell r="Q169">
            <v>-6.2814893274938388E-3</v>
          </cell>
          <cell r="R169">
            <v>1.8984152957195022E-2</v>
          </cell>
          <cell r="S169">
            <v>0.19043287877438497</v>
          </cell>
        </row>
        <row r="170">
          <cell r="A170">
            <v>39660</v>
          </cell>
          <cell r="B170">
            <v>4.4207999999999998</v>
          </cell>
          <cell r="C170">
            <v>9.2888000000000002</v>
          </cell>
          <cell r="D170">
            <v>5.4044999999999996</v>
          </cell>
          <cell r="E170">
            <v>3.9403000000000001</v>
          </cell>
          <cell r="F170">
            <v>5.0217000000000001</v>
          </cell>
          <cell r="G170">
            <v>1.1462000000000001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6.6119381749688788E-2</v>
          </cell>
          <cell r="O170">
            <v>-0.16461066347758935</v>
          </cell>
          <cell r="P170">
            <v>-2.1016835668656642E-2</v>
          </cell>
          <cell r="Q170">
            <v>-1.7963962387780308E-3</v>
          </cell>
          <cell r="R170">
            <v>4.6857598828307312E-2</v>
          </cell>
          <cell r="S170">
            <v>0.17366723846292254</v>
          </cell>
        </row>
        <row r="171">
          <cell r="A171">
            <v>39691</v>
          </cell>
          <cell r="B171">
            <v>4.2514000000000003</v>
          </cell>
          <cell r="C171">
            <v>10.549799999999999</v>
          </cell>
          <cell r="D171">
            <v>5.8948</v>
          </cell>
          <cell r="E171">
            <v>3.8898999999999999</v>
          </cell>
          <cell r="F171">
            <v>5.1020000000000003</v>
          </cell>
          <cell r="G171">
            <v>1.1771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1.9096328762003179E-2</v>
          </cell>
          <cell r="O171">
            <v>-5.4206297432116801E-2</v>
          </cell>
          <cell r="P171">
            <v>5.6465856215693666E-2</v>
          </cell>
          <cell r="Q171">
            <v>-1.1044445493788912E-2</v>
          </cell>
          <cell r="R171">
            <v>4.771772203118374E-2</v>
          </cell>
          <cell r="S171">
            <v>0.17190912958552795</v>
          </cell>
        </row>
        <row r="172">
          <cell r="A172">
            <v>39721</v>
          </cell>
          <cell r="B172">
            <v>4.2519999999999998</v>
          </cell>
          <cell r="C172">
            <v>10.7181</v>
          </cell>
          <cell r="D172">
            <v>5.8777999999999997</v>
          </cell>
          <cell r="E172">
            <v>3.8879000000000001</v>
          </cell>
          <cell r="F172">
            <v>5.0720999999999998</v>
          </cell>
          <cell r="G172">
            <v>1.1335999999999999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1.3708822938449217E-2</v>
          </cell>
          <cell r="O172">
            <v>-4.3124822348364233E-2</v>
          </cell>
          <cell r="P172">
            <v>4.2869170949495716E-2</v>
          </cell>
          <cell r="Q172">
            <v>-8.3262518989044576E-3</v>
          </cell>
          <cell r="R172">
            <v>3.0946892911112966E-2</v>
          </cell>
          <cell r="S172">
            <v>0.10641614132909827</v>
          </cell>
        </row>
        <row r="173">
          <cell r="A173">
            <v>39752</v>
          </cell>
          <cell r="B173">
            <v>4.2523999999999997</v>
          </cell>
          <cell r="C173">
            <v>10.7286</v>
          </cell>
          <cell r="D173">
            <v>5.7359</v>
          </cell>
          <cell r="E173">
            <v>3.9222000000000001</v>
          </cell>
          <cell r="F173">
            <v>5.1052999999999997</v>
          </cell>
          <cell r="G173">
            <v>1.1297999999999999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7.9304041969483485E-3</v>
          </cell>
          <cell r="O173">
            <v>-4.5472245281280355E-2</v>
          </cell>
          <cell r="P173">
            <v>1.2543031963868634E-2</v>
          </cell>
          <cell r="Q173">
            <v>2.3493498498607934E-3</v>
          </cell>
          <cell r="R173">
            <v>2.7227528010396851E-2</v>
          </cell>
          <cell r="S173">
            <v>8.3491256889194343E-2</v>
          </cell>
        </row>
        <row r="174">
          <cell r="A174">
            <v>39782</v>
          </cell>
          <cell r="B174">
            <v>3.0676000000000001</v>
          </cell>
          <cell r="C174">
            <v>9.343</v>
          </cell>
          <cell r="D174">
            <v>5.8712</v>
          </cell>
          <cell r="E174">
            <v>3.9702999999999999</v>
          </cell>
          <cell r="F174">
            <v>5.1032999999999999</v>
          </cell>
          <cell r="G174">
            <v>1.1335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-0.25060389307445508</v>
          </cell>
          <cell r="O174">
            <v>-0.15841600865238914</v>
          </cell>
          <cell r="P174">
            <v>2.8602892808419211E-2</v>
          </cell>
          <cell r="Q174">
            <v>1.4929629739076855E-2</v>
          </cell>
          <cell r="R174">
            <v>1.753838337886493E-2</v>
          </cell>
          <cell r="S174">
            <v>6.9408273940597232E-2</v>
          </cell>
        </row>
        <row r="175">
          <cell r="A175">
            <v>39813</v>
          </cell>
          <cell r="B175">
            <v>3.0489000000000002</v>
          </cell>
          <cell r="C175">
            <v>9.3888999999999996</v>
          </cell>
          <cell r="D175">
            <v>5.8727</v>
          </cell>
          <cell r="E175">
            <v>3.9687999999999999</v>
          </cell>
          <cell r="F175">
            <v>5.1345999999999998</v>
          </cell>
          <cell r="G175">
            <v>1.1496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-0.2323832729307721</v>
          </cell>
          <cell r="O175">
            <v>-0.1443028540550727</v>
          </cell>
          <cell r="P175">
            <v>2.1793201146694141E-2</v>
          </cell>
          <cell r="Q175">
            <v>1.4725344539909813E-2</v>
          </cell>
          <cell r="R175">
            <v>1.4792955448351242E-2</v>
          </cell>
          <cell r="S175">
            <v>6.6801344803826934E-2</v>
          </cell>
        </row>
        <row r="176">
          <cell r="A176">
            <v>39844</v>
          </cell>
          <cell r="B176">
            <v>3.0486</v>
          </cell>
          <cell r="C176">
            <v>9.3574999999999999</v>
          </cell>
          <cell r="D176">
            <v>4.32</v>
          </cell>
          <cell r="E176">
            <v>3.9676999999999998</v>
          </cell>
          <cell r="F176">
            <v>4.7786</v>
          </cell>
          <cell r="G176">
            <v>1.0822000000000001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-0.2103420774441892</v>
          </cell>
          <cell r="O176">
            <v>-0.13694327882583579</v>
          </cell>
          <cell r="P176">
            <v>-0.23188419820189288</v>
          </cell>
          <cell r="Q176">
            <v>1.451335712531332E-2</v>
          </cell>
          <cell r="R176">
            <v>-5.3522743759434999E-2</v>
          </cell>
          <cell r="S176">
            <v>-4.6616666538962237E-3</v>
          </cell>
        </row>
        <row r="177">
          <cell r="A177">
            <v>39872</v>
          </cell>
          <cell r="B177">
            <v>2.7721</v>
          </cell>
          <cell r="C177">
            <v>9.3819999999999997</v>
          </cell>
          <cell r="D177">
            <v>4.4100999999999999</v>
          </cell>
          <cell r="E177">
            <v>4.9035000000000002</v>
          </cell>
          <cell r="F177">
            <v>4.7346000000000004</v>
          </cell>
          <cell r="G177">
            <v>1.1007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-0.25500590450895677</v>
          </cell>
          <cell r="O177">
            <v>-0.12476829564087621</v>
          </cell>
          <cell r="P177">
            <v>-0.20132598191483242</v>
          </cell>
          <cell r="Q177">
            <v>0.21837640426347704</v>
          </cell>
          <cell r="R177">
            <v>-5.9702438335288655E-2</v>
          </cell>
          <cell r="S177">
            <v>2.1379654728095332E-3</v>
          </cell>
        </row>
        <row r="178">
          <cell r="A178">
            <v>39903</v>
          </cell>
          <cell r="B178">
            <v>2.8113000000000001</v>
          </cell>
          <cell r="C178">
            <v>10.1135</v>
          </cell>
          <cell r="D178">
            <v>5.1425999999999998</v>
          </cell>
          <cell r="E178">
            <v>4.9073000000000002</v>
          </cell>
          <cell r="F178">
            <v>4.1707999999999998</v>
          </cell>
          <cell r="G178">
            <v>1.1501999999999999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-0.21811163056135918</v>
          </cell>
          <cell r="O178">
            <v>-5.390086236273639E-2</v>
          </cell>
          <cell r="P178">
            <v>-6.0393340007171448E-2</v>
          </cell>
          <cell r="Q178">
            <v>0.18777920324898334</v>
          </cell>
          <cell r="R178">
            <v>-0.16130098205784904</v>
          </cell>
          <cell r="S178">
            <v>3.3868805491985787E-2</v>
          </cell>
        </row>
        <row r="179">
          <cell r="A179">
            <v>39933</v>
          </cell>
          <cell r="B179">
            <v>2.8212999999999999</v>
          </cell>
          <cell r="C179">
            <v>11.043900000000001</v>
          </cell>
          <cell r="D179">
            <v>5.0788000000000002</v>
          </cell>
          <cell r="E179">
            <v>4.9309000000000003</v>
          </cell>
          <cell r="F179">
            <v>4.0963000000000003</v>
          </cell>
          <cell r="G179">
            <v>1.2363999999999999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-0.18977810838216924</v>
          </cell>
          <cell r="O179">
            <v>2.5264930668734253E-2</v>
          </cell>
          <cell r="P179">
            <v>-6.2977419524765654E-2</v>
          </cell>
          <cell r="Q179">
            <v>0.1645852246815982</v>
          </cell>
          <cell r="R179">
            <v>-0.16265844239808558</v>
          </cell>
          <cell r="S179">
            <v>8.8059465229779255E-2</v>
          </cell>
        </row>
        <row r="180">
          <cell r="A180">
            <v>39964</v>
          </cell>
          <cell r="B180">
            <v>2.6981000000000002</v>
          </cell>
          <cell r="C180">
            <v>11.9741</v>
          </cell>
          <cell r="D180">
            <v>5.1341999999999999</v>
          </cell>
          <cell r="E180">
            <v>5.9206000000000003</v>
          </cell>
          <cell r="F180">
            <v>4.1216999999999997</v>
          </cell>
          <cell r="G180">
            <v>1.0016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-0.19774708924064055</v>
          </cell>
          <cell r="O180">
            <v>9.2656367245615545E-2</v>
          </cell>
          <cell r="P180">
            <v>-4.6496663050306419E-2</v>
          </cell>
          <cell r="Q180">
            <v>0.33063767886681705</v>
          </cell>
          <cell r="R180">
            <v>-0.14449912165124801</v>
          </cell>
          <cell r="S180">
            <v>-0.11272749552129357</v>
          </cell>
        </row>
        <row r="181">
          <cell r="A181">
            <v>39994</v>
          </cell>
          <cell r="B181">
            <v>2.6962000000000002</v>
          </cell>
          <cell r="C181">
            <v>11.9857</v>
          </cell>
          <cell r="D181">
            <v>5.2149000000000001</v>
          </cell>
          <cell r="E181">
            <v>5.9423000000000004</v>
          </cell>
          <cell r="F181">
            <v>4.1287000000000003</v>
          </cell>
          <cell r="G181">
            <v>1.048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-0.17124324434708316</v>
          </cell>
          <cell r="O181">
            <v>7.6655391097355086E-2</v>
          </cell>
          <cell r="P181">
            <v>-2.73410338844009E-2</v>
          </cell>
          <cell r="Q181">
            <v>0.27713159853326386</v>
          </cell>
          <cell r="R181">
            <v>-0.13034273554652542</v>
          </cell>
          <cell r="S181">
            <v>-6.984900977437003E-2</v>
          </cell>
        </row>
        <row r="182">
          <cell r="A182">
            <v>40025</v>
          </cell>
          <cell r="B182">
            <v>2.6972</v>
          </cell>
          <cell r="C182">
            <v>11.998699999999999</v>
          </cell>
          <cell r="D182">
            <v>2.1305999999999998</v>
          </cell>
          <cell r="E182">
            <v>5.9462000000000002</v>
          </cell>
          <cell r="F182">
            <v>4.1402000000000001</v>
          </cell>
          <cell r="G182">
            <v>1.0548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-0.14474979924849429</v>
          </cell>
          <cell r="O182">
            <v>6.2472306808367684E-2</v>
          </cell>
          <cell r="P182">
            <v>-0.57060984564486628</v>
          </cell>
          <cell r="Q182">
            <v>0.22803527723790684</v>
          </cell>
          <cell r="R182">
            <v>-0.11950088846790596</v>
          </cell>
          <cell r="S182">
            <v>-6.2317967558502718E-2</v>
          </cell>
        </row>
        <row r="183">
          <cell r="A183">
            <v>40056</v>
          </cell>
          <cell r="B183">
            <v>2.7334999999999998</v>
          </cell>
          <cell r="C183">
            <v>10.897500000000001</v>
          </cell>
          <cell r="D183">
            <v>7.0481999999999996</v>
          </cell>
          <cell r="E183">
            <v>6.4595000000000002</v>
          </cell>
          <cell r="F183">
            <v>4.4058999999999999</v>
          </cell>
          <cell r="G183">
            <v>1.0186999999999999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-0.10838618997794736</v>
          </cell>
          <cell r="O183">
            <v>-3.6185655132800809E-2</v>
          </cell>
          <cell r="P183">
            <v>0.35764268812953381</v>
          </cell>
          <cell r="Q183">
            <v>0.27161030223081606</v>
          </cell>
          <cell r="R183">
            <v>-5.61344430052656E-2</v>
          </cell>
          <cell r="S183">
            <v>-8.847308832320544E-2</v>
          </cell>
        </row>
        <row r="184">
          <cell r="A184">
            <v>40086</v>
          </cell>
          <cell r="B184">
            <v>2.7252999999999998</v>
          </cell>
          <cell r="C184">
            <v>10.608599999999999</v>
          </cell>
          <cell r="D184">
            <v>7.0510999999999999</v>
          </cell>
          <cell r="E184">
            <v>6.4688999999999997</v>
          </cell>
          <cell r="F184">
            <v>4.7419000000000002</v>
          </cell>
          <cell r="G184">
            <v>0.89259999999999995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-8.7016061197764949E-2</v>
          </cell>
          <cell r="O184">
            <v>-5.954299158558285E-2</v>
          </cell>
          <cell r="P184">
            <v>0.30444730319832569</v>
          </cell>
          <cell r="Q184">
            <v>0.22041269534320729</v>
          </cell>
          <cell r="R184">
            <v>1.4055895740648472E-2</v>
          </cell>
          <cell r="S184">
            <v>-0.18495298430473839</v>
          </cell>
        </row>
        <row r="185">
          <cell r="A185">
            <v>40117</v>
          </cell>
          <cell r="B185">
            <v>2.7256</v>
          </cell>
          <cell r="C185">
            <v>10.430400000000001</v>
          </cell>
          <cell r="D185">
            <v>6.3855000000000004</v>
          </cell>
          <cell r="E185">
            <v>6.5330000000000004</v>
          </cell>
          <cell r="F185">
            <v>4.7637999999999998</v>
          </cell>
          <cell r="G185">
            <v>0.95789999999999997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-6.4323743519038801E-2</v>
          </cell>
          <cell r="O185">
            <v>-7.1222152482497192E-2</v>
          </cell>
          <cell r="P185">
            <v>0.15565160458495053</v>
          </cell>
          <cell r="Q185">
            <v>0.18536468787099802</v>
          </cell>
          <cell r="R185">
            <v>1.6521426531030947E-2</v>
          </cell>
          <cell r="S185">
            <v>-0.11445891837216093</v>
          </cell>
        </row>
        <row r="186">
          <cell r="A186">
            <v>40147</v>
          </cell>
          <cell r="B186">
            <v>2.6360000000000001</v>
          </cell>
          <cell r="C186">
            <v>10.619899999999999</v>
          </cell>
          <cell r="D186">
            <v>6.3585000000000003</v>
          </cell>
          <cell r="E186">
            <v>7.4005999999999998</v>
          </cell>
          <cell r="F186">
            <v>4.7644000000000002</v>
          </cell>
          <cell r="G186">
            <v>0.95540000000000003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-7.0573251208998822E-2</v>
          </cell>
          <cell r="O186">
            <v>-5.2048061148699087E-2</v>
          </cell>
          <cell r="P186">
            <v>0.12921442776982861</v>
          </cell>
          <cell r="Q186">
            <v>0.27375163768292876</v>
          </cell>
          <cell r="R186">
            <v>1.4705975801209137E-2</v>
          </cell>
          <cell r="S186">
            <v>-0.10554901284509377</v>
          </cell>
        </row>
        <row r="187">
          <cell r="A187">
            <v>40178</v>
          </cell>
          <cell r="B187">
            <v>2.6394000000000002</v>
          </cell>
          <cell r="C187">
            <v>10.581200000000001</v>
          </cell>
          <cell r="D187">
            <v>6.3682999999999996</v>
          </cell>
          <cell r="E187">
            <v>7.4002999999999997</v>
          </cell>
          <cell r="F187">
            <v>4.7686000000000002</v>
          </cell>
          <cell r="G187">
            <v>0.95220000000000005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-4.6321427616333621E-2</v>
          </cell>
          <cell r="O187">
            <v>-5.2695978067857641E-2</v>
          </cell>
          <cell r="P187">
            <v>0.11135414255501552</v>
          </cell>
          <cell r="Q187">
            <v>0.21617561820302988</v>
          </cell>
          <cell r="R187">
            <v>1.3727637084439026E-2</v>
          </cell>
          <cell r="S187">
            <v>-9.8308765313655511E-2</v>
          </cell>
        </row>
        <row r="188">
          <cell r="A188">
            <v>40209</v>
          </cell>
          <cell r="B188">
            <v>2.6423000000000001</v>
          </cell>
          <cell r="C188">
            <v>10.636699999999999</v>
          </cell>
          <cell r="D188">
            <v>4.7510000000000003</v>
          </cell>
          <cell r="E188">
            <v>7.4048999999999996</v>
          </cell>
          <cell r="F188">
            <v>4.6647999999999996</v>
          </cell>
          <cell r="G188">
            <v>0.92520000000000002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-2.3995902659196933E-2</v>
          </cell>
          <cell r="O188">
            <v>-4.5416070986855295E-2</v>
          </cell>
          <cell r="P188">
            <v>-0.15683152369296793</v>
          </cell>
          <cell r="Q188">
            <v>0.16847155784588663</v>
          </cell>
          <cell r="R188">
            <v>-9.9197170769463883E-3</v>
          </cell>
          <cell r="S188">
            <v>-0.11141578074560465</v>
          </cell>
        </row>
        <row r="189">
          <cell r="A189">
            <v>40237</v>
          </cell>
          <cell r="B189">
            <v>2.3266</v>
          </cell>
          <cell r="C189">
            <v>10.6296</v>
          </cell>
          <cell r="D189">
            <v>4.8929999999999998</v>
          </cell>
          <cell r="E189">
            <v>6.7682000000000002</v>
          </cell>
          <cell r="F189">
            <v>4.6638999999999999</v>
          </cell>
          <cell r="G189">
            <v>0.92600000000000005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-0.10996942667992871</v>
          </cell>
          <cell r="O189">
            <v>-4.3600151937261633E-2</v>
          </cell>
          <cell r="P189">
            <v>-0.11835818066355597</v>
          </cell>
          <cell r="Q189">
            <v>4.2851600156123881E-2</v>
          </cell>
          <cell r="R189">
            <v>-1.1556564701128202E-2</v>
          </cell>
          <cell r="S189">
            <v>-9.8508301628548511E-2</v>
          </cell>
        </row>
        <row r="190">
          <cell r="A190">
            <v>40268</v>
          </cell>
          <cell r="B190">
            <v>2.3553000000000002</v>
          </cell>
          <cell r="C190">
            <v>7.8531000000000004</v>
          </cell>
          <cell r="D190">
            <v>5.6798999999999999</v>
          </cell>
          <cell r="E190">
            <v>6.7824999999999998</v>
          </cell>
          <cell r="F190">
            <v>4.9268999999999998</v>
          </cell>
          <cell r="G190">
            <v>0.87590000000000001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-7.031268949326086E-2</v>
          </cell>
          <cell r="O190">
            <v>-0.26940391369253802</v>
          </cell>
          <cell r="P190">
            <v>1.6822330293359444E-2</v>
          </cell>
          <cell r="Q190">
            <v>2.3273432692387352E-2</v>
          </cell>
          <cell r="R190">
            <v>3.5688789294274104E-2</v>
          </cell>
          <cell r="S190">
            <v>-0.13166766204573666</v>
          </cell>
        </row>
        <row r="191">
          <cell r="A191">
            <v>40298</v>
          </cell>
          <cell r="B191">
            <v>2.3532000000000002</v>
          </cell>
          <cell r="C191">
            <v>8.4072999999999993</v>
          </cell>
          <cell r="D191">
            <v>4.8390000000000004</v>
          </cell>
          <cell r="E191">
            <v>6.8196000000000003</v>
          </cell>
          <cell r="F191">
            <v>4.8910999999999998</v>
          </cell>
          <cell r="G191">
            <v>0.81789999999999996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-4.3778545993867324E-2</v>
          </cell>
          <cell r="O191">
            <v>-0.19719337043879537</v>
          </cell>
          <cell r="P191">
            <v>-0.1223183412394987</v>
          </cell>
          <cell r="Q191">
            <v>9.4995173497514074E-3</v>
          </cell>
          <cell r="R191">
            <v>2.1475086653957476E-2</v>
          </cell>
          <cell r="S191">
            <v>-0.16865679224597629</v>
          </cell>
        </row>
        <row r="192">
          <cell r="A192">
            <v>40329</v>
          </cell>
          <cell r="B192">
            <v>2.4500999999999999</v>
          </cell>
          <cell r="C192">
            <v>8.9061000000000003</v>
          </cell>
          <cell r="D192">
            <v>4.867</v>
          </cell>
          <cell r="E192">
            <v>5.8665000000000003</v>
          </cell>
          <cell r="F192">
            <v>4.9199000000000002</v>
          </cell>
          <cell r="G192">
            <v>0.81420000000000003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1.7364153669440663E-2</v>
          </cell>
          <cell r="O192">
            <v>-0.1331144086319952</v>
          </cell>
          <cell r="P192">
            <v>-0.10502009084548736</v>
          </cell>
          <cell r="Q192">
            <v>-0.1312122753690439</v>
          </cell>
          <cell r="R192">
            <v>2.0595550971786114E-2</v>
          </cell>
          <cell r="S192">
            <v>-0.15258960979826708</v>
          </cell>
        </row>
        <row r="193">
          <cell r="A193">
            <v>40359</v>
          </cell>
          <cell r="B193">
            <v>2.4487999999999999</v>
          </cell>
          <cell r="C193">
            <v>8.609</v>
          </cell>
          <cell r="D193">
            <v>4.8964999999999996</v>
          </cell>
          <cell r="E193">
            <v>5.9123999999999999</v>
          </cell>
          <cell r="F193">
            <v>4.8658999999999999</v>
          </cell>
          <cell r="G193">
            <v>0.86229999999999996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3.6660034774168793E-2</v>
          </cell>
          <cell r="O193">
            <v>-0.14358413844211371</v>
          </cell>
          <cell r="P193">
            <v>-8.8388683416892433E-2</v>
          </cell>
          <cell r="Q193">
            <v>-0.12390799854115997</v>
          </cell>
          <cell r="R193">
            <v>4.5239485293473436E-3</v>
          </cell>
          <cell r="S193">
            <v>-8.7475816724726485E-2</v>
          </cell>
        </row>
        <row r="194">
          <cell r="A194">
            <v>40390</v>
          </cell>
          <cell r="B194">
            <v>2.4485999999999999</v>
          </cell>
          <cell r="C194">
            <v>8.6049000000000007</v>
          </cell>
          <cell r="D194">
            <v>4.2995999999999999</v>
          </cell>
          <cell r="E194">
            <v>5.9104999999999999</v>
          </cell>
          <cell r="F194">
            <v>4.5187999999999997</v>
          </cell>
          <cell r="G194">
            <v>0.86129999999999995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5.433242017501283E-2</v>
          </cell>
          <cell r="O194">
            <v>-0.12605874127455996</v>
          </cell>
          <cell r="P194">
            <v>-0.17831908407025321</v>
          </cell>
          <cell r="Q194">
            <v>-0.12286955200283778</v>
          </cell>
          <cell r="R194">
            <v>-6.1683868525666541E-2</v>
          </cell>
          <cell r="S194">
            <v>-7.4093486934430852E-2</v>
          </cell>
        </row>
        <row r="195">
          <cell r="A195">
            <v>40421</v>
          </cell>
          <cell r="B195">
            <v>2.1869999999999998</v>
          </cell>
          <cell r="C195">
            <v>9.0136000000000003</v>
          </cell>
          <cell r="D195">
            <v>4.1243999999999996</v>
          </cell>
          <cell r="E195">
            <v>5.2519999999999998</v>
          </cell>
          <cell r="F195">
            <v>4.5945999999999998</v>
          </cell>
          <cell r="G195">
            <v>0.86439999999999995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-3.0818180131089279E-2</v>
          </cell>
          <cell r="O195">
            <v>-7.120530033426653E-2</v>
          </cell>
          <cell r="P195">
            <v>-0.19090457813712325</v>
          </cell>
          <cell r="Q195">
            <v>-0.20954806435250539</v>
          </cell>
          <cell r="R195">
            <v>-4.1791215373656043E-2</v>
          </cell>
          <cell r="S195">
            <v>-5.701346488517034E-2</v>
          </cell>
        </row>
        <row r="196">
          <cell r="A196">
            <v>40451</v>
          </cell>
          <cell r="B196">
            <v>2.1871</v>
          </cell>
          <cell r="C196">
            <v>9.0548000000000002</v>
          </cell>
          <cell r="D196">
            <v>4.1220999999999997</v>
          </cell>
          <cell r="E196">
            <v>5.2521000000000004</v>
          </cell>
          <cell r="F196">
            <v>4.4340999999999999</v>
          </cell>
          <cell r="G196">
            <v>0.86550000000000005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-5.017857695000294E-3</v>
          </cell>
          <cell r="O196">
            <v>-5.4811466359280137E-2</v>
          </cell>
          <cell r="P196">
            <v>-0.17070567693353733</v>
          </cell>
          <cell r="Q196">
            <v>-0.19825481280778978</v>
          </cell>
          <cell r="R196">
            <v>-6.7711489547819914E-2</v>
          </cell>
          <cell r="S196">
            <v>-4.3196214262369748E-2</v>
          </cell>
        </row>
        <row r="197">
          <cell r="A197">
            <v>40482</v>
          </cell>
          <cell r="B197">
            <v>2.1867999999999999</v>
          </cell>
          <cell r="C197">
            <v>8.9589999999999996</v>
          </cell>
          <cell r="D197">
            <v>4.1902999999999997</v>
          </cell>
          <cell r="E197">
            <v>5.3037999999999998</v>
          </cell>
          <cell r="F197">
            <v>4.4172000000000002</v>
          </cell>
          <cell r="G197">
            <v>0.85819999999999996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1.869886774998486E-2</v>
          </cell>
          <cell r="O197">
            <v>-5.2414733660582358E-2</v>
          </cell>
          <cell r="P197">
            <v>-0.13797523584543758</v>
          </cell>
          <cell r="Q197">
            <v>-0.17944169766662199</v>
          </cell>
          <cell r="R197">
            <v>-6.3598628869844465E-2</v>
          </cell>
          <cell r="S197">
            <v>-3.8573701592742871E-2</v>
          </cell>
        </row>
        <row r="198">
          <cell r="A198">
            <v>40512</v>
          </cell>
          <cell r="B198">
            <v>2.1492</v>
          </cell>
          <cell r="C198">
            <v>8.6155000000000008</v>
          </cell>
          <cell r="D198">
            <v>4.1863000000000001</v>
          </cell>
          <cell r="E198">
            <v>5.2072000000000003</v>
          </cell>
          <cell r="F198">
            <v>4.4240000000000004</v>
          </cell>
          <cell r="G198">
            <v>0.74199999999999999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2.4856714151741732E-2</v>
          </cell>
          <cell r="O198">
            <v>-7.3495072617668744E-2</v>
          </cell>
          <cell r="P198">
            <v>-0.1186289425937076</v>
          </cell>
          <cell r="Q198">
            <v>-0.18200759695022439</v>
          </cell>
          <cell r="R198">
            <v>-5.4954075855708107E-2</v>
          </cell>
          <cell r="S198">
            <v>-0.14504637581974689</v>
          </cell>
        </row>
        <row r="199">
          <cell r="A199">
            <v>40543</v>
          </cell>
          <cell r="B199">
            <v>2.1496</v>
          </cell>
          <cell r="C199">
            <v>8.6265000000000001</v>
          </cell>
          <cell r="D199">
            <v>4.1905999999999999</v>
          </cell>
          <cell r="E199">
            <v>5.2031000000000001</v>
          </cell>
          <cell r="F199">
            <v>4.4238</v>
          </cell>
          <cell r="G199">
            <v>0.748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4.6554564208803217E-2</v>
          </cell>
          <cell r="O199">
            <v>-5.8051212645370387E-2</v>
          </cell>
          <cell r="P199">
            <v>-9.8427998571144593E-2</v>
          </cell>
          <cell r="Q199">
            <v>-0.17021239900717144</v>
          </cell>
          <cell r="R199">
            <v>-4.8142306506164134E-2</v>
          </cell>
          <cell r="S199">
            <v>-0.11571374523037048</v>
          </cell>
        </row>
        <row r="200">
          <cell r="A200">
            <v>40574</v>
          </cell>
          <cell r="B200">
            <v>2.1484000000000001</v>
          </cell>
          <cell r="C200">
            <v>8.5114000000000001</v>
          </cell>
          <cell r="D200">
            <v>4.0021000000000004</v>
          </cell>
          <cell r="E200">
            <v>5.2034000000000002</v>
          </cell>
          <cell r="F200">
            <v>4.3075999999999999</v>
          </cell>
          <cell r="G200">
            <v>0.74490000000000001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6.5325148981347114E-2</v>
          </cell>
          <cell r="O200">
            <v>-5.600021319315629E-2</v>
          </cell>
          <cell r="P200">
            <v>-0.11853314690708383</v>
          </cell>
          <cell r="Q200">
            <v>-0.15777926474074255</v>
          </cell>
          <cell r="R200">
            <v>-6.4203709796021413E-2</v>
          </cell>
          <cell r="S200">
            <v>-9.7548694003841585E-2</v>
          </cell>
        </row>
        <row r="201">
          <cell r="A201">
            <v>40602</v>
          </cell>
          <cell r="B201">
            <v>1.9671000000000001</v>
          </cell>
          <cell r="C201">
            <v>8.5116999999999994</v>
          </cell>
          <cell r="D201">
            <v>3.9432</v>
          </cell>
          <cell r="E201">
            <v>5.1355000000000004</v>
          </cell>
          <cell r="F201">
            <v>4.3592000000000004</v>
          </cell>
          <cell r="G201">
            <v>0.74029999999999996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2.1113012244093898E-3</v>
          </cell>
          <cell r="O201">
            <v>-4.2312597281375819E-2</v>
          </cell>
          <cell r="P201">
            <v>-0.10771442428527056</v>
          </cell>
          <cell r="Q201">
            <v>-0.14618147900129619</v>
          </cell>
          <cell r="R201">
            <v>-4.5344733502224344E-2</v>
          </cell>
          <cell r="S201">
            <v>-8.1777176660684958E-2</v>
          </cell>
        </row>
        <row r="202">
          <cell r="A202">
            <v>40633</v>
          </cell>
          <cell r="B202">
            <v>1.9643999999999999</v>
          </cell>
          <cell r="C202">
            <v>5.5106000000000002</v>
          </cell>
          <cell r="D202">
            <v>3.7835999999999999</v>
          </cell>
          <cell r="E202">
            <v>5.1352000000000002</v>
          </cell>
          <cell r="F202">
            <v>3.9746000000000001</v>
          </cell>
          <cell r="G202">
            <v>0.87580000000000002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2.5553855585577434E-2</v>
          </cell>
          <cell r="O202">
            <v>-0.34462045103724193</v>
          </cell>
          <cell r="P202">
            <v>-0.12183139945556865</v>
          </cell>
          <cell r="Q202">
            <v>-0.12371611882371869</v>
          </cell>
          <cell r="R202">
            <v>-0.11376476560188875</v>
          </cell>
          <cell r="S202">
            <v>8.7039126098054309E-2</v>
          </cell>
        </row>
        <row r="203">
          <cell r="A203">
            <v>40663</v>
          </cell>
          <cell r="B203">
            <v>1.964</v>
          </cell>
          <cell r="C203">
            <v>6.5313999999999997</v>
          </cell>
          <cell r="D203">
            <v>3.7965</v>
          </cell>
          <cell r="E203">
            <v>5.0989000000000004</v>
          </cell>
          <cell r="F203">
            <v>4.0385</v>
          </cell>
          <cell r="G203">
            <v>0.8387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4.8029585225564109E-2</v>
          </cell>
          <cell r="O203">
            <v>-0.19244597646967265</v>
          </cell>
          <cell r="P203">
            <v>-9.765790668067742E-2</v>
          </cell>
          <cell r="Q203">
            <v>-0.11860742535050295</v>
          </cell>
          <cell r="R203">
            <v>-8.5650500324560896E-2</v>
          </cell>
          <cell r="S203">
            <v>4.721956562995322E-2</v>
          </cell>
        </row>
        <row r="204">
          <cell r="A204">
            <v>40694</v>
          </cell>
          <cell r="B204">
            <v>1.8801000000000001</v>
          </cell>
          <cell r="C204">
            <v>7.1803999999999997</v>
          </cell>
          <cell r="D204">
            <v>3.8389000000000002</v>
          </cell>
          <cell r="E204">
            <v>4.9924999999999997</v>
          </cell>
          <cell r="F204">
            <v>4.0503999999999998</v>
          </cell>
          <cell r="G204">
            <v>0.78890000000000005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2.8516577390923503E-2</v>
          </cell>
          <cell r="O204">
            <v>-8.7946729440952498E-2</v>
          </cell>
          <cell r="P204">
            <v>-6.6139914788825749E-2</v>
          </cell>
          <cell r="Q204">
            <v>-0.12310219453984195</v>
          </cell>
          <cell r="R204">
            <v>-7.0015936919068156E-2</v>
          </cell>
          <cell r="S204">
            <v>-4.6382374260626191E-3</v>
          </cell>
        </row>
        <row r="205">
          <cell r="A205">
            <v>40724</v>
          </cell>
          <cell r="B205">
            <v>1.881</v>
          </cell>
          <cell r="C205">
            <v>7.181</v>
          </cell>
          <cell r="D205">
            <v>3.8996</v>
          </cell>
          <cell r="E205">
            <v>5.0171999999999999</v>
          </cell>
          <cell r="F205">
            <v>4.0094000000000003</v>
          </cell>
          <cell r="G205">
            <v>0.80400000000000005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5.1985554188491268E-2</v>
          </cell>
          <cell r="O205">
            <v>-6.4780881643939137E-2</v>
          </cell>
          <cell r="P205">
            <v>-3.2716599572657934E-2</v>
          </cell>
          <cell r="Q205">
            <v>-0.10575035451487325</v>
          </cell>
          <cell r="R205">
            <v>-6.6245034228033517E-2</v>
          </cell>
          <cell r="S205">
            <v>2.1401120035205556E-2</v>
          </cell>
        </row>
        <row r="206">
          <cell r="A206">
            <v>40755</v>
          </cell>
          <cell r="B206">
            <v>1.8839999999999999</v>
          </cell>
          <cell r="C206">
            <v>7.1197999999999997</v>
          </cell>
          <cell r="D206">
            <v>3.7797000000000001</v>
          </cell>
          <cell r="E206">
            <v>5.0049999999999999</v>
          </cell>
          <cell r="F206">
            <v>3.9698000000000002</v>
          </cell>
          <cell r="G206">
            <v>0.7964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7.4098547755370836E-2</v>
          </cell>
          <cell r="O206">
            <v>-5.0223678609988331E-2</v>
          </cell>
          <cell r="P206">
            <v>-4.4681501010296665E-2</v>
          </cell>
          <cell r="Q206">
            <v>-9.6393612252918537E-2</v>
          </cell>
          <cell r="R206">
            <v>-6.3131880693726772E-2</v>
          </cell>
          <cell r="S206">
            <v>1.9058348317686713E-2</v>
          </cell>
        </row>
        <row r="207">
          <cell r="A207">
            <v>40786</v>
          </cell>
          <cell r="B207">
            <v>1.7001999999999999</v>
          </cell>
          <cell r="C207">
            <v>6.8414999999999999</v>
          </cell>
          <cell r="D207">
            <v>3.2323</v>
          </cell>
          <cell r="E207">
            <v>5.0518000000000001</v>
          </cell>
          <cell r="F207">
            <v>3.9819</v>
          </cell>
          <cell r="G207">
            <v>0.88580000000000003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-1.4690200413151056E-3</v>
          </cell>
          <cell r="O207">
            <v>-6.2753632774223522E-2</v>
          </cell>
          <cell r="P207">
            <v>-0.15293212459482819</v>
          </cell>
          <cell r="Q207">
            <v>-7.6459742751167292E-2</v>
          </cell>
          <cell r="R207">
            <v>-4.8852094933090728E-2</v>
          </cell>
          <cell r="S207">
            <v>0.12546018648758928</v>
          </cell>
        </row>
        <row r="208">
          <cell r="A208">
            <v>40816</v>
          </cell>
          <cell r="B208">
            <v>1.7015</v>
          </cell>
          <cell r="C208">
            <v>6.6508000000000003</v>
          </cell>
          <cell r="D208">
            <v>3.2161</v>
          </cell>
          <cell r="E208">
            <v>5.0483000000000002</v>
          </cell>
          <cell r="F208">
            <v>4.0941000000000001</v>
          </cell>
          <cell r="G208">
            <v>0.87029999999999996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2.6415628098121369E-2</v>
          </cell>
          <cell r="O208">
            <v>-6.3268749812318448E-2</v>
          </cell>
          <cell r="P208">
            <v>-0.12716041117177723</v>
          </cell>
          <cell r="Q208">
            <v>-6.624016402456312E-2</v>
          </cell>
          <cell r="R208">
            <v>-1.401091057472259E-2</v>
          </cell>
          <cell r="S208">
            <v>0.10048594914558628</v>
          </cell>
        </row>
        <row r="209">
          <cell r="A209">
            <v>40847</v>
          </cell>
          <cell r="B209">
            <v>1.7</v>
          </cell>
          <cell r="C209">
            <v>6.7138999999999998</v>
          </cell>
          <cell r="D209">
            <v>3.2538</v>
          </cell>
          <cell r="E209">
            <v>5.0096999999999996</v>
          </cell>
          <cell r="F209">
            <v>4.0917000000000003</v>
          </cell>
          <cell r="G209">
            <v>0.86309999999999998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5.0485563805415357E-2</v>
          </cell>
          <cell r="O209">
            <v>-3.100931191445877E-2</v>
          </cell>
          <cell r="P209">
            <v>-8.9068525707047153E-2</v>
          </cell>
          <cell r="Q209">
            <v>-6.2295289764898398E-2</v>
          </cell>
          <cell r="R209">
            <v>-7.28718015707297E-3</v>
          </cell>
          <cell r="S209">
            <v>8.709503936478491E-2</v>
          </cell>
        </row>
        <row r="210">
          <cell r="A210">
            <v>40877</v>
          </cell>
          <cell r="B210">
            <v>1.5625</v>
          </cell>
          <cell r="C210">
            <v>7.8005000000000004</v>
          </cell>
          <cell r="D210">
            <v>3.2646999999999999</v>
          </cell>
          <cell r="E210">
            <v>5.3219000000000003</v>
          </cell>
          <cell r="F210">
            <v>4.0858999999999996</v>
          </cell>
          <cell r="G210">
            <v>1.0135000000000001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-3.2443762873194393E-3</v>
          </cell>
          <cell r="O210">
            <v>0.12916251700893655</v>
          </cell>
          <cell r="P210">
            <v>-5.8850646002771123E-2</v>
          </cell>
          <cell r="Q210">
            <v>9.4761566357570715E-5</v>
          </cell>
          <cell r="R210">
            <v>-1.9920118244164398E-3</v>
          </cell>
          <cell r="S210">
            <v>0.24256854651447557</v>
          </cell>
        </row>
        <row r="211">
          <cell r="A211">
            <v>40908</v>
          </cell>
          <cell r="B211">
            <v>1.5645</v>
          </cell>
          <cell r="C211">
            <v>7.8087999999999997</v>
          </cell>
          <cell r="D211">
            <v>3.2650000000000001</v>
          </cell>
          <cell r="E211">
            <v>5.3137999999999996</v>
          </cell>
          <cell r="F211">
            <v>4.0868000000000002</v>
          </cell>
          <cell r="G211">
            <v>1.0165999999999999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2.7116382531116923E-2</v>
          </cell>
          <cell r="O211">
            <v>0.13201477121034966</v>
          </cell>
          <cell r="P211">
            <v>-3.3065284687284757E-2</v>
          </cell>
          <cell r="Q211">
            <v>2.2509495762497167E-3</v>
          </cell>
          <cell r="R211">
            <v>4.1729514494797115E-3</v>
          </cell>
          <cell r="S211">
            <v>0.21501123630578833</v>
          </cell>
        </row>
        <row r="212">
          <cell r="A212">
            <v>40939</v>
          </cell>
          <cell r="B212">
            <v>1.5644</v>
          </cell>
          <cell r="C212">
            <v>7.8324999999999996</v>
          </cell>
          <cell r="D212">
            <v>2.8860999999999999</v>
          </cell>
          <cell r="E212">
            <v>5.3070000000000004</v>
          </cell>
          <cell r="F212">
            <v>4.0095999999999998</v>
          </cell>
          <cell r="G212">
            <v>1.0156000000000001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5.3842132782156105E-2</v>
          </cell>
          <cell r="O212">
            <v>0.13526417427209769</v>
          </cell>
          <cell r="P212">
            <v>-0.11147921268672811</v>
          </cell>
          <cell r="Q212">
            <v>4.3591082933251979E-3</v>
          </cell>
          <cell r="R212">
            <v>-6.5817123601036309E-3</v>
          </cell>
          <cell r="S212">
            <v>0.18607949104788557</v>
          </cell>
        </row>
        <row r="213">
          <cell r="A213">
            <v>40968</v>
          </cell>
          <cell r="B213">
            <v>1.5006999999999999</v>
          </cell>
          <cell r="C213">
            <v>5.7262000000000004</v>
          </cell>
          <cell r="D213">
            <v>2.6425999999999998</v>
          </cell>
          <cell r="E213">
            <v>5.3124000000000002</v>
          </cell>
          <cell r="F213">
            <v>4.1393000000000004</v>
          </cell>
          <cell r="G213">
            <v>1.0344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3.983051404255944E-2</v>
          </cell>
          <cell r="O213">
            <v>-0.13922488491417206</v>
          </cell>
          <cell r="P213">
            <v>-0.14866335365533756</v>
          </cell>
          <cell r="Q213">
            <v>8.1455133333017127E-3</v>
          </cell>
          <cell r="R213">
            <v>2.8988446928729372E-2</v>
          </cell>
          <cell r="S213">
            <v>0.18048311978007736</v>
          </cell>
        </row>
        <row r="214">
          <cell r="A214">
            <v>40999</v>
          </cell>
          <cell r="B214">
            <v>1.5031000000000001</v>
          </cell>
          <cell r="C214">
            <v>5.8067000000000002</v>
          </cell>
          <cell r="D214">
            <v>2.48</v>
          </cell>
          <cell r="E214">
            <v>5.3136000000000001</v>
          </cell>
          <cell r="F214">
            <v>4.2675999999999998</v>
          </cell>
          <cell r="G214">
            <v>0.93240000000000001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6.7785461667615454E-2</v>
          </cell>
          <cell r="O214">
            <v>-9.8045407792846428E-2</v>
          </cell>
          <cell r="P214">
            <v>-0.15843294701408994</v>
          </cell>
          <cell r="Q214">
            <v>1.0716937632966994E-2</v>
          </cell>
          <cell r="R214">
            <v>5.9081482816483177E-2</v>
          </cell>
          <cell r="S214">
            <v>5.6336634653840978E-2</v>
          </cell>
        </row>
        <row r="215">
          <cell r="A215">
            <v>41029</v>
          </cell>
          <cell r="B215">
            <v>1.5024999999999999</v>
          </cell>
          <cell r="C215">
            <v>6.0439999999999996</v>
          </cell>
          <cell r="D215">
            <v>2.4958</v>
          </cell>
          <cell r="E215">
            <v>5.3131000000000004</v>
          </cell>
          <cell r="F215">
            <v>4.2548000000000004</v>
          </cell>
          <cell r="G215">
            <v>0.94579999999999997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9.1066671675126276E-2</v>
          </cell>
          <cell r="O215">
            <v>-3.6542542000989942E-2</v>
          </cell>
          <cell r="P215">
            <v>-0.11239669781026607</v>
          </cell>
          <cell r="Q215">
            <v>1.2624458588670118E-2</v>
          </cell>
          <cell r="R215">
            <v>5.4369439618543014E-2</v>
          </cell>
          <cell r="S215">
            <v>6.2386674992990887E-2</v>
          </cell>
        </row>
        <row r="216">
          <cell r="A216">
            <v>41060</v>
          </cell>
          <cell r="B216">
            <v>1.5207999999999999</v>
          </cell>
          <cell r="C216">
            <v>7.4356</v>
          </cell>
          <cell r="D216">
            <v>2.5815999999999999</v>
          </cell>
          <cell r="E216">
            <v>5.6056999999999997</v>
          </cell>
          <cell r="F216">
            <v>4.2610999999999999</v>
          </cell>
          <cell r="G216">
            <v>0.91859999999999997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0.12369559322692902</v>
          </cell>
          <cell r="O216">
            <v>0.18112980410151391</v>
          </cell>
          <cell r="P216">
            <v>-4.4692244180126295E-2</v>
          </cell>
          <cell r="Q216">
            <v>6.3035053675636554E-2</v>
          </cell>
          <cell r="R216">
            <v>5.3939526505154989E-2</v>
          </cell>
          <cell r="S216">
            <v>2.7316579410929354E-2</v>
          </cell>
        </row>
        <row r="217">
          <cell r="A217">
            <v>41090</v>
          </cell>
          <cell r="B217">
            <v>1.52</v>
          </cell>
          <cell r="C217">
            <v>7.5301</v>
          </cell>
          <cell r="D217">
            <v>2.5821000000000001</v>
          </cell>
          <cell r="E217">
            <v>5.6155999999999997</v>
          </cell>
          <cell r="F217">
            <v>4.2305999999999999</v>
          </cell>
          <cell r="G217">
            <v>0.93520000000000003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0.13964863958655194</v>
          </cell>
          <cell r="O217">
            <v>0.18863203914636895</v>
          </cell>
          <cell r="P217">
            <v>-8.9822502200033183E-3</v>
          </cell>
          <cell r="Q217">
            <v>5.9466409472170634E-2</v>
          </cell>
          <cell r="R217">
            <v>4.518438984985651E-2</v>
          </cell>
          <cell r="S217">
            <v>3.942642563190013E-2</v>
          </cell>
        </row>
        <row r="218">
          <cell r="A218">
            <v>41121</v>
          </cell>
          <cell r="B218">
            <v>1.5183</v>
          </cell>
          <cell r="C218">
            <v>7.5082000000000004</v>
          </cell>
          <cell r="D218">
            <v>2.5474999999999999</v>
          </cell>
          <cell r="E218">
            <v>5.6151</v>
          </cell>
          <cell r="F218">
            <v>4.1486000000000001</v>
          </cell>
          <cell r="G218">
            <v>0.94850000000000001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0.15224672418919005</v>
          </cell>
          <cell r="O218">
            <v>0.17743714061350646</v>
          </cell>
          <cell r="P218">
            <v>1.3870172336288844E-2</v>
          </cell>
          <cell r="Q218">
            <v>5.4168968739854551E-2</v>
          </cell>
          <cell r="R218">
            <v>2.5362256553093543E-2</v>
          </cell>
          <cell r="S218">
            <v>4.6307049521103982E-2</v>
          </cell>
        </row>
        <row r="219">
          <cell r="A219">
            <v>41152</v>
          </cell>
          <cell r="B219">
            <v>1.5385</v>
          </cell>
          <cell r="C219">
            <v>6.7115</v>
          </cell>
          <cell r="D219">
            <v>2.7930999999999999</v>
          </cell>
          <cell r="E219">
            <v>5.4805999999999999</v>
          </cell>
          <cell r="F219">
            <v>4.2839</v>
          </cell>
          <cell r="G219">
            <v>0.99580000000000002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0.17668468568692419</v>
          </cell>
          <cell r="O219">
            <v>6.0999808252056198E-2</v>
          </cell>
          <cell r="P219">
            <v>0.13420733400723361</v>
          </cell>
          <cell r="Q219">
            <v>2.7165261527404949E-2</v>
          </cell>
          <cell r="R219">
            <v>5.4761589398682142E-2</v>
          </cell>
          <cell r="S219">
            <v>8.4193057943365623E-2</v>
          </cell>
        </row>
        <row r="220">
          <cell r="A220">
            <v>41182</v>
          </cell>
          <cell r="B220">
            <v>1.5389999999999999</v>
          </cell>
          <cell r="C220">
            <v>6.7356999999999996</v>
          </cell>
          <cell r="D220">
            <v>2.7835999999999999</v>
          </cell>
          <cell r="E220">
            <v>5.4825999999999997</v>
          </cell>
          <cell r="F220">
            <v>4.2453000000000003</v>
          </cell>
          <cell r="G220">
            <v>0.99280000000000002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0.18352297383495819</v>
          </cell>
          <cell r="O220">
            <v>7.1424009859804016E-2</v>
          </cell>
          <cell r="P220">
            <v>0.15044733077134298</v>
          </cell>
          <cell r="Q220">
            <v>2.5739447757084921E-2</v>
          </cell>
          <cell r="R220">
            <v>4.2724543570154205E-2</v>
          </cell>
          <cell r="S220">
            <v>6.8444820787275429E-2</v>
          </cell>
        </row>
        <row r="221">
          <cell r="A221">
            <v>41213</v>
          </cell>
          <cell r="B221">
            <v>1.5385</v>
          </cell>
          <cell r="C221">
            <v>6.7447999999999997</v>
          </cell>
          <cell r="D221">
            <v>2.7921</v>
          </cell>
          <cell r="E221">
            <v>5.4667000000000003</v>
          </cell>
          <cell r="F221">
            <v>4.3686999999999996</v>
          </cell>
          <cell r="G221">
            <v>0.99839999999999995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0.18724504672860265</v>
          </cell>
          <cell r="O221">
            <v>7.7951556515038822E-2</v>
          </cell>
          <cell r="P221">
            <v>0.1696706645216457</v>
          </cell>
          <cell r="Q221">
            <v>2.1404730671809702E-2</v>
          </cell>
          <cell r="R221">
            <v>6.6621513156337908E-2</v>
          </cell>
          <cell r="S221">
            <v>6.2607332875596056E-2</v>
          </cell>
        </row>
        <row r="222">
          <cell r="A222">
            <v>41243</v>
          </cell>
          <cell r="B222">
            <v>1.52</v>
          </cell>
          <cell r="C222">
            <v>8.4915000000000003</v>
          </cell>
          <cell r="D222">
            <v>2.8454000000000002</v>
          </cell>
          <cell r="E222">
            <v>5.5510999999999999</v>
          </cell>
          <cell r="F222">
            <v>4.3643000000000001</v>
          </cell>
          <cell r="G222">
            <v>1.0805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0.17685917879131163</v>
          </cell>
          <cell r="O222">
            <v>0.31723798286240856</v>
          </cell>
          <cell r="P222">
            <v>0.20142866622923861</v>
          </cell>
          <cell r="Q222">
            <v>3.3827704609405762E-2</v>
          </cell>
          <cell r="R222">
            <v>5.9558667396376386E-2</v>
          </cell>
          <cell r="S222">
            <v>0.12640943982984698</v>
          </cell>
        </row>
        <row r="223">
          <cell r="A223">
            <v>41274</v>
          </cell>
          <cell r="B223">
            <v>1.5214000000000001</v>
          </cell>
          <cell r="C223">
            <v>8.4826999999999995</v>
          </cell>
          <cell r="D223">
            <v>2.8481000000000001</v>
          </cell>
          <cell r="E223">
            <v>5.5503</v>
          </cell>
          <cell r="F223">
            <v>4.3780999999999999</v>
          </cell>
          <cell r="G223">
            <v>1.0906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0.17964682376620478</v>
          </cell>
          <cell r="O223">
            <v>0.2798668529990076</v>
          </cell>
          <cell r="P223">
            <v>0.20890960554282234</v>
          </cell>
          <cell r="Q223">
            <v>3.0515318214934695E-2</v>
          </cell>
          <cell r="R223">
            <v>5.6758514317886366E-2</v>
          </cell>
          <cell r="S223">
            <v>0.11436932907650998</v>
          </cell>
        </row>
        <row r="224">
          <cell r="A224">
            <v>41305</v>
          </cell>
          <cell r="B224">
            <v>1.5204</v>
          </cell>
          <cell r="C224">
            <v>8.4876000000000005</v>
          </cell>
          <cell r="D224">
            <v>2.9468000000000001</v>
          </cell>
          <cell r="E224">
            <v>5.5500999999999996</v>
          </cell>
          <cell r="F224">
            <v>4.2259000000000002</v>
          </cell>
          <cell r="G224">
            <v>1.0813999999999999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0.17885546251422957</v>
          </cell>
          <cell r="O224">
            <v>0.24776046537855101</v>
          </cell>
          <cell r="P224">
            <v>0.25414254972890293</v>
          </cell>
          <cell r="Q224">
            <v>2.7478124938838722E-2</v>
          </cell>
          <cell r="R224">
            <v>1.840449379609832E-2</v>
          </cell>
          <cell r="S224">
            <v>8.6513672929626528E-2</v>
          </cell>
        </row>
        <row r="225">
          <cell r="A225">
            <v>41333</v>
          </cell>
          <cell r="B225">
            <v>1.5146999999999999</v>
          </cell>
          <cell r="C225">
            <v>4.4519000000000002</v>
          </cell>
          <cell r="D225">
            <v>3.0365000000000002</v>
          </cell>
          <cell r="E225">
            <v>5.6228999999999996</v>
          </cell>
          <cell r="F225">
            <v>4.4070999999999998</v>
          </cell>
          <cell r="G225">
            <v>1.0867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0.17343977568107261</v>
          </cell>
          <cell r="O225">
            <v>-0.31296014804344308</v>
          </cell>
          <cell r="P225">
            <v>0.28391160308582841</v>
          </cell>
          <cell r="Q225">
            <v>3.6374224835330926E-2</v>
          </cell>
          <cell r="R225">
            <v>5.5668131448433078E-2</v>
          </cell>
          <cell r="S225">
            <v>7.4817346009222518E-2</v>
          </cell>
        </row>
        <row r="226">
          <cell r="A226">
            <v>41364</v>
          </cell>
          <cell r="B226">
            <v>1.4675</v>
          </cell>
          <cell r="C226">
            <v>6.0321999999999996</v>
          </cell>
          <cell r="D226">
            <v>2.9836999999999998</v>
          </cell>
          <cell r="E226">
            <v>5.6223000000000001</v>
          </cell>
          <cell r="F226">
            <v>4.4893000000000001</v>
          </cell>
          <cell r="G226">
            <v>1.1108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0.13955696468392631</v>
          </cell>
          <cell r="O226">
            <v>-5.3337193700506935E-2</v>
          </cell>
          <cell r="P226">
            <v>0.2517612529987443</v>
          </cell>
          <cell r="Q226">
            <v>3.1995208201963221E-2</v>
          </cell>
          <cell r="R226">
            <v>6.6897958378589806E-2</v>
          </cell>
          <cell r="S226">
            <v>7.9610082272198568E-2</v>
          </cell>
        </row>
        <row r="227">
          <cell r="A227">
            <v>41394</v>
          </cell>
          <cell r="B227">
            <v>1.4681999999999999</v>
          </cell>
          <cell r="C227">
            <v>6.0465</v>
          </cell>
          <cell r="D227">
            <v>2.9902000000000002</v>
          </cell>
          <cell r="E227">
            <v>5.6254</v>
          </cell>
          <cell r="F227">
            <v>4.4668999999999999</v>
          </cell>
          <cell r="G227">
            <v>0.96509999999999996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0.14118728618520615</v>
          </cell>
          <cell r="O227">
            <v>-3.6635619881786541E-2</v>
          </cell>
          <cell r="P227">
            <v>0.24236091192492903</v>
          </cell>
          <cell r="Q227">
            <v>2.8531446971767904E-2</v>
          </cell>
          <cell r="R227">
            <v>5.4429427476813119E-2</v>
          </cell>
          <cell r="S227">
            <v>-6.0861480268930235E-2</v>
          </cell>
        </row>
        <row r="228">
          <cell r="A228">
            <v>41425</v>
          </cell>
          <cell r="B228">
            <v>1.4269000000000001</v>
          </cell>
          <cell r="C228">
            <v>7.4650999999999996</v>
          </cell>
          <cell r="D228">
            <v>3.0148999999999999</v>
          </cell>
          <cell r="E228">
            <v>5.226</v>
          </cell>
          <cell r="F228">
            <v>4.4703999999999997</v>
          </cell>
          <cell r="G228">
            <v>1.0596000000000001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0.11306420596936584</v>
          </cell>
          <cell r="O228">
            <v>0.17330202780315007</v>
          </cell>
          <cell r="P228">
            <v>0.2400929250534547</v>
          </cell>
          <cell r="Q228">
            <v>-3.9484339067301977E-2</v>
          </cell>
          <cell r="R228">
            <v>4.8527394669856561E-2</v>
          </cell>
          <cell r="S228">
            <v>2.1290636551489772E-2</v>
          </cell>
        </row>
        <row r="229">
          <cell r="A229">
            <v>41455</v>
          </cell>
          <cell r="B229">
            <v>1.4251</v>
          </cell>
          <cell r="C229">
            <v>7.4642999999999997</v>
          </cell>
          <cell r="D229">
            <v>3.052</v>
          </cell>
          <cell r="E229">
            <v>5.2262000000000004</v>
          </cell>
          <cell r="F229">
            <v>4.3968999999999996</v>
          </cell>
          <cell r="G229">
            <v>1.0691999999999999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0.11441193575763431</v>
          </cell>
          <cell r="O229">
            <v>0.15786709277308653</v>
          </cell>
          <cell r="P229">
            <v>0.23929337430997943</v>
          </cell>
          <cell r="Q229">
            <v>-3.4702002584170111E-2</v>
          </cell>
          <cell r="R229">
            <v>2.730338410514932E-2</v>
          </cell>
          <cell r="S229">
            <v>2.0697139505817308E-2</v>
          </cell>
        </row>
        <row r="230">
          <cell r="A230">
            <v>41486</v>
          </cell>
          <cell r="B230">
            <v>1.4252</v>
          </cell>
          <cell r="C230">
            <v>7.4954000000000001</v>
          </cell>
          <cell r="D230">
            <v>2.8069999999999999</v>
          </cell>
          <cell r="E230">
            <v>5.2236000000000002</v>
          </cell>
          <cell r="F230">
            <v>4.2213000000000003</v>
          </cell>
          <cell r="G230">
            <v>1.071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0.11593372532238733</v>
          </cell>
          <cell r="O230">
            <v>0.1474461930964206</v>
          </cell>
          <cell r="P230">
            <v>0.14414637019769416</v>
          </cell>
          <cell r="Q230">
            <v>-3.0651769023799735E-2</v>
          </cell>
          <cell r="R230">
            <v>-1.1964367375857488E-2</v>
          </cell>
          <cell r="S230">
            <v>1.360982751319173E-2</v>
          </cell>
        </row>
        <row r="231">
          <cell r="A231">
            <v>41517</v>
          </cell>
          <cell r="B231">
            <v>1.3507</v>
          </cell>
          <cell r="C231">
            <v>6.1734</v>
          </cell>
          <cell r="D231">
            <v>2.6936</v>
          </cell>
          <cell r="E231">
            <v>4.3651</v>
          </cell>
          <cell r="F231">
            <v>4.1695000000000002</v>
          </cell>
          <cell r="G231">
            <v>1.0491999999999999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6.5420648337552789E-2</v>
          </cell>
          <cell r="O231">
            <v>-4.3607223181563515E-2</v>
          </cell>
          <cell r="P231">
            <v>0.10319095556393609</v>
          </cell>
          <cell r="Q231">
            <v>-0.17026695920087287</v>
          </cell>
          <cell r="R231">
            <v>-2.1476743295527179E-2</v>
          </cell>
          <cell r="S231">
            <v>-1.175943622095077E-2</v>
          </cell>
        </row>
        <row r="232">
          <cell r="A232">
            <v>41547</v>
          </cell>
          <cell r="B232">
            <v>1.3504</v>
          </cell>
          <cell r="C232">
            <v>6.2214</v>
          </cell>
          <cell r="D232">
            <v>2.6953999999999998</v>
          </cell>
          <cell r="E232">
            <v>4.3646000000000003</v>
          </cell>
          <cell r="F232">
            <v>4.5125999999999999</v>
          </cell>
          <cell r="G232">
            <v>1.0565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7.1666167451061691E-2</v>
          </cell>
          <cell r="O232">
            <v>-2.646159246605595E-2</v>
          </cell>
          <cell r="P232">
            <v>0.10768724814097985</v>
          </cell>
          <cell r="Q232">
            <v>-0.15107301966680708</v>
          </cell>
          <cell r="R232">
            <v>5.1560447356211903E-2</v>
          </cell>
          <cell r="S232">
            <v>-9.5506956836964862E-3</v>
          </cell>
        </row>
        <row r="233">
          <cell r="A233">
            <v>41578</v>
          </cell>
          <cell r="B233">
            <v>1.3501000000000001</v>
          </cell>
          <cell r="C233">
            <v>6.2348999999999997</v>
          </cell>
          <cell r="D233">
            <v>2.6356999999999999</v>
          </cell>
          <cell r="E233">
            <v>4.3609</v>
          </cell>
          <cell r="F233">
            <v>4.5076999999999998</v>
          </cell>
          <cell r="G233">
            <v>1.0532999999999999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7.6639820361584121E-2</v>
          </cell>
          <cell r="O233">
            <v>-1.5683062026050187E-2</v>
          </cell>
          <cell r="P233">
            <v>8.7389714582480016E-2</v>
          </cell>
          <cell r="Q233">
            <v>-0.13305096266240213</v>
          </cell>
          <cell r="R233">
            <v>4.3693876760343864E-2</v>
          </cell>
          <cell r="S233">
            <v>-1.6268910940627435E-2</v>
          </cell>
        </row>
        <row r="234">
          <cell r="A234">
            <v>41608</v>
          </cell>
          <cell r="B234">
            <v>1.2054</v>
          </cell>
          <cell r="C234">
            <v>7.2168000000000001</v>
          </cell>
          <cell r="D234">
            <v>2.6614</v>
          </cell>
          <cell r="E234">
            <v>4.1662999999999997</v>
          </cell>
          <cell r="F234">
            <v>4.4886999999999997</v>
          </cell>
          <cell r="G234">
            <v>1.0545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-2.14027095388577E-2</v>
          </cell>
          <cell r="O234">
            <v>0.12710055973971102</v>
          </cell>
          <cell r="P234">
            <v>9.9577482711196597E-2</v>
          </cell>
          <cell r="Q234">
            <v>-0.1504166278299246</v>
          </cell>
          <cell r="R234">
            <v>3.3701225925770295E-2</v>
          </cell>
          <cell r="S234">
            <v>-1.7754062596824327E-2</v>
          </cell>
        </row>
        <row r="235">
          <cell r="A235">
            <v>41639</v>
          </cell>
          <cell r="B235">
            <v>1.2101</v>
          </cell>
          <cell r="C235">
            <v>7.2252000000000001</v>
          </cell>
          <cell r="D235">
            <v>2.6671999999999998</v>
          </cell>
          <cell r="E235">
            <v>4.1676000000000002</v>
          </cell>
          <cell r="F235">
            <v>4.4888000000000003</v>
          </cell>
          <cell r="G235">
            <v>1.0468999999999999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-2.0148790281522277E-3</v>
          </cell>
          <cell r="O235">
            <v>0.11659161559527575</v>
          </cell>
          <cell r="P235">
            <v>0.10220422906603521</v>
          </cell>
          <cell r="Q235">
            <v>-0.12946658124568478</v>
          </cell>
          <cell r="R235">
            <v>2.8595362410823055E-2</v>
          </cell>
          <cell r="S235">
            <v>-2.6068531658271499E-2</v>
          </cell>
        </row>
        <row r="236">
          <cell r="A236">
            <v>41670</v>
          </cell>
          <cell r="B236">
            <v>1.2108000000000001</v>
          </cell>
          <cell r="C236">
            <v>7.2417999999999996</v>
          </cell>
          <cell r="D236">
            <v>2.4540999999999999</v>
          </cell>
          <cell r="E236">
            <v>4.1676000000000002</v>
          </cell>
          <cell r="F236">
            <v>4.2565</v>
          </cell>
          <cell r="G236">
            <v>1.0367999999999999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1.2683955623741916E-2</v>
          </cell>
          <cell r="O236">
            <v>0.10760673935682474</v>
          </cell>
          <cell r="P236">
            <v>3.1472623153342427E-2</v>
          </cell>
          <cell r="Q236">
            <v>-0.10949722892268188</v>
          </cell>
          <cell r="R236">
            <v>-2.4656931520765868E-2</v>
          </cell>
          <cell r="S236">
            <v>-3.5675212215748986E-2</v>
          </cell>
        </row>
        <row r="237">
          <cell r="A237">
            <v>41698</v>
          </cell>
          <cell r="B237">
            <v>1.2290000000000001</v>
          </cell>
          <cell r="C237">
            <v>4.8705999999999996</v>
          </cell>
          <cell r="D237">
            <v>2.2155999999999998</v>
          </cell>
          <cell r="E237">
            <v>4.1361999999999997</v>
          </cell>
          <cell r="F237">
            <v>4.3605999999999998</v>
          </cell>
          <cell r="G237">
            <v>1.0361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3.8862902788704856E-2</v>
          </cell>
          <cell r="O237">
            <v>-0.22881841214906751</v>
          </cell>
          <cell r="P237">
            <v>-4.6704465213139534E-2</v>
          </cell>
          <cell r="Q237">
            <v>-9.6435252241187541E-2</v>
          </cell>
          <cell r="R237">
            <v>-2.9750373522942075E-3</v>
          </cell>
          <cell r="S237">
            <v>-3.6173649488776882E-2</v>
          </cell>
        </row>
        <row r="238">
          <cell r="A238">
            <v>41729</v>
          </cell>
          <cell r="B238">
            <v>1.1133999999999999</v>
          </cell>
          <cell r="C238">
            <v>5.2534999999999998</v>
          </cell>
          <cell r="D238">
            <v>1.9715</v>
          </cell>
          <cell r="E238">
            <v>4.1378000000000004</v>
          </cell>
          <cell r="F238">
            <v>4.2530999999999999</v>
          </cell>
          <cell r="G238">
            <v>1.105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-3.8696787265550148E-2</v>
          </cell>
          <cell r="O238">
            <v>-0.14651312665970351</v>
          </cell>
          <cell r="P238">
            <v>-0.12439646018383277</v>
          </cell>
          <cell r="Q238">
            <v>-7.7294016014804789E-2</v>
          </cell>
          <cell r="R238">
            <v>-2.6195728912371985E-2</v>
          </cell>
          <cell r="S238">
            <v>2.0211057767114182E-2</v>
          </cell>
        </row>
        <row r="239">
          <cell r="A239">
            <v>41759</v>
          </cell>
          <cell r="B239">
            <v>1.1133</v>
          </cell>
          <cell r="C239">
            <v>5.4507000000000003</v>
          </cell>
          <cell r="D239">
            <v>1.9783999999999999</v>
          </cell>
          <cell r="E239">
            <v>4.1181000000000001</v>
          </cell>
          <cell r="F239">
            <v>4.2571000000000003</v>
          </cell>
          <cell r="G239">
            <v>1.026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-1.9985083469885367E-2</v>
          </cell>
          <cell r="O239">
            <v>-9.6248701294154193E-2</v>
          </cell>
          <cell r="P239">
            <v>-9.5891500609495139E-2</v>
          </cell>
          <cell r="Q239">
            <v>-6.3462492013672822E-2</v>
          </cell>
          <cell r="R239">
            <v>-2.3194248999659384E-2</v>
          </cell>
          <cell r="S239">
            <v>-5.1036046896781095E-2</v>
          </cell>
        </row>
        <row r="240">
          <cell r="A240">
            <v>41790</v>
          </cell>
          <cell r="B240">
            <v>1.1456</v>
          </cell>
          <cell r="C240">
            <v>6.81</v>
          </cell>
          <cell r="D240">
            <v>2.0066999999999999</v>
          </cell>
          <cell r="E240">
            <v>3.6644999999999999</v>
          </cell>
          <cell r="F240">
            <v>4.2563000000000004</v>
          </cell>
          <cell r="G240">
            <v>1.1820999999999999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2.2534805228028754E-2</v>
          </cell>
          <cell r="O240">
            <v>0.11965331375697885</v>
          </cell>
          <cell r="P240">
            <v>-5.8873348919586732E-2</v>
          </cell>
          <cell r="Q240">
            <v>-0.1405707141644833</v>
          </cell>
          <cell r="R240">
            <v>-2.1324381260039216E-2</v>
          </cell>
          <cell r="S240">
            <v>7.7066819309960177E-2</v>
          </cell>
        </row>
        <row r="241">
          <cell r="A241">
            <v>41820</v>
          </cell>
          <cell r="B241">
            <v>1.1462000000000001</v>
          </cell>
          <cell r="C241">
            <v>6.8105000000000002</v>
          </cell>
          <cell r="D241">
            <v>2.0939999999999999</v>
          </cell>
          <cell r="E241">
            <v>3.6743000000000001</v>
          </cell>
          <cell r="F241">
            <v>4.2000999999999999</v>
          </cell>
          <cell r="G241">
            <v>1.1927000000000001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3.5551481705062393E-2</v>
          </cell>
          <cell r="O241">
            <v>0.1104957026720379</v>
          </cell>
          <cell r="P241">
            <v>5.1316902827935884E-4</v>
          </cell>
          <cell r="Q241">
            <v>-0.11318503564476634</v>
          </cell>
          <cell r="R241">
            <v>-3.0760503842528708E-2</v>
          </cell>
          <cell r="S241">
            <v>7.0819661146605428E-2</v>
          </cell>
        </row>
        <row r="242">
          <cell r="A242">
            <v>41851</v>
          </cell>
          <cell r="B242">
            <v>1.1451</v>
          </cell>
          <cell r="C242">
            <v>6.8208000000000002</v>
          </cell>
          <cell r="D242">
            <v>2.3471000000000002</v>
          </cell>
          <cell r="E242">
            <v>3.6703999999999999</v>
          </cell>
          <cell r="F242">
            <v>4.1002000000000001</v>
          </cell>
          <cell r="G242">
            <v>1.1867000000000001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4.5632854197339423E-2</v>
          </cell>
          <cell r="O242">
            <v>0.10299960430444099</v>
          </cell>
          <cell r="P242">
            <v>0.12520094987935204</v>
          </cell>
          <cell r="Q242">
            <v>-8.9893187113080475E-2</v>
          </cell>
          <cell r="R242">
            <v>-4.8956768227486069E-2</v>
          </cell>
          <cell r="S242">
            <v>5.1983701549937367E-2</v>
          </cell>
        </row>
        <row r="243">
          <cell r="A243">
            <v>41882</v>
          </cell>
          <cell r="B243">
            <v>1.1572</v>
          </cell>
          <cell r="C243">
            <v>6.1313000000000004</v>
          </cell>
          <cell r="D243">
            <v>2.1528</v>
          </cell>
          <cell r="E243">
            <v>3.5800999999999998</v>
          </cell>
          <cell r="F243">
            <v>4.2590000000000003</v>
          </cell>
          <cell r="G243">
            <v>1.2874000000000001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6.7794497351199245E-2</v>
          </cell>
          <cell r="O243">
            <v>-3.063693153948388E-3</v>
          </cell>
          <cell r="P243">
            <v>4.4785920947455038E-2</v>
          </cell>
          <cell r="Q243">
            <v>-8.7300032893465551E-2</v>
          </cell>
          <cell r="R243">
            <v>-1.0858619219965893E-2</v>
          </cell>
          <cell r="S243">
            <v>0.1164324391205529</v>
          </cell>
        </row>
        <row r="244">
          <cell r="A244">
            <v>41912</v>
          </cell>
          <cell r="B244">
            <v>1.1329</v>
          </cell>
          <cell r="C244">
            <v>6.1589</v>
          </cell>
          <cell r="D244">
            <v>2.1545999999999998</v>
          </cell>
          <cell r="E244">
            <v>3.5813999999999999</v>
          </cell>
          <cell r="F244">
            <v>4.1973000000000003</v>
          </cell>
          <cell r="G244">
            <v>1.2781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5.4893902756435686E-2</v>
          </cell>
          <cell r="O244">
            <v>5.7478222755815711E-3</v>
          </cell>
          <cell r="P244">
            <v>5.672147126589433E-2</v>
          </cell>
          <cell r="Q244">
            <v>-6.3199868767646272E-2</v>
          </cell>
          <cell r="R244">
            <v>-2.2125997165321709E-2</v>
          </cell>
          <cell r="S244">
            <v>8.7744557639538145E-2</v>
          </cell>
        </row>
        <row r="245">
          <cell r="A245">
            <v>41943</v>
          </cell>
          <cell r="B245">
            <v>1.1328</v>
          </cell>
          <cell r="C245">
            <v>6.1666999999999996</v>
          </cell>
          <cell r="D245">
            <v>2.1637</v>
          </cell>
          <cell r="E245">
            <v>3.5809000000000002</v>
          </cell>
          <cell r="F245">
            <v>4.0613000000000001</v>
          </cell>
          <cell r="G245">
            <v>1.2827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6.2901998267719028E-2</v>
          </cell>
          <cell r="O245">
            <v>1.0655218947994927E-2</v>
          </cell>
          <cell r="P245">
            <v>6.9552004864256167E-2</v>
          </cell>
          <cell r="Q245">
            <v>-4.0806124724038662E-2</v>
          </cell>
          <cell r="R245">
            <v>-4.7320703705511558E-2</v>
          </cell>
          <cell r="S245">
            <v>7.2844882884778528E-2</v>
          </cell>
        </row>
        <row r="246">
          <cell r="A246">
            <v>41973</v>
          </cell>
          <cell r="B246">
            <v>1.1178999999999999</v>
          </cell>
          <cell r="C246">
            <v>6.8190999999999997</v>
          </cell>
          <cell r="D246">
            <v>2.1652</v>
          </cell>
          <cell r="E246">
            <v>3.5827</v>
          </cell>
          <cell r="F246">
            <v>4.0282999999999998</v>
          </cell>
          <cell r="G246">
            <v>1.3965000000000001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5.7463157561173039E-2</v>
          </cell>
          <cell r="O246">
            <v>0.10665833022695304</v>
          </cell>
          <cell r="P246">
            <v>7.6769687783413199E-2</v>
          </cell>
          <cell r="Q246">
            <v>-1.9376638114678379E-2</v>
          </cell>
          <cell r="R246">
            <v>-4.8065520255052729E-2</v>
          </cell>
          <cell r="S246">
            <v>0.13835064921468621</v>
          </cell>
        </row>
        <row r="247">
          <cell r="A247">
            <v>42004</v>
          </cell>
          <cell r="B247">
            <v>1.1176999999999999</v>
          </cell>
          <cell r="C247">
            <v>6.8227000000000002</v>
          </cell>
          <cell r="D247">
            <v>2.1686999999999999</v>
          </cell>
          <cell r="E247">
            <v>3.5823</v>
          </cell>
          <cell r="F247">
            <v>4.0289999999999999</v>
          </cell>
          <cell r="G247">
            <v>1.3721000000000001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6.4506614692114717E-2</v>
          </cell>
          <cell r="O247">
            <v>9.6833697785112749E-2</v>
          </cell>
          <cell r="P247">
            <v>8.3366667788896454E-2</v>
          </cell>
          <cell r="Q247">
            <v>-1.3419440578166242E-4</v>
          </cell>
          <cell r="R247">
            <v>-4.1280637735511938E-2</v>
          </cell>
          <cell r="S247">
            <v>9.5473508137752017E-2</v>
          </cell>
        </row>
        <row r="248">
          <cell r="A248">
            <v>42035</v>
          </cell>
          <cell r="B248">
            <v>1.1173999999999999</v>
          </cell>
          <cell r="C248">
            <v>6.8250999999999999</v>
          </cell>
          <cell r="D248">
            <v>2.036</v>
          </cell>
          <cell r="E248">
            <v>3.5828000000000002</v>
          </cell>
          <cell r="F248">
            <v>4.0457999999999998</v>
          </cell>
          <cell r="G248">
            <v>1.4469000000000001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7.0198099243208967E-2</v>
          </cell>
          <cell r="O248">
            <v>8.7362561663836047E-2</v>
          </cell>
          <cell r="P248">
            <v>3.2671541381588565E-2</v>
          </cell>
          <cell r="Q248">
            <v>1.7641265083718105E-2</v>
          </cell>
          <cell r="R248">
            <v>-3.3723899317914086E-2</v>
          </cell>
          <cell r="S248">
            <v>0.12617999847235506</v>
          </cell>
        </row>
        <row r="249">
          <cell r="A249">
            <v>42063</v>
          </cell>
          <cell r="B249">
            <v>1.0821000000000001</v>
          </cell>
          <cell r="C249">
            <v>5.8315000000000001</v>
          </cell>
          <cell r="D249">
            <v>2.0560999999999998</v>
          </cell>
          <cell r="E249">
            <v>3.5992000000000002</v>
          </cell>
          <cell r="F249">
            <v>3.9982000000000002</v>
          </cell>
          <cell r="G249">
            <v>1.4448000000000001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4.5448677971122731E-2</v>
          </cell>
          <cell r="O249">
            <v>-6.0981818169071333E-2</v>
          </cell>
          <cell r="P249">
            <v>5.2207249039038395E-2</v>
          </cell>
          <cell r="Q249">
            <v>3.7661565067241831E-2</v>
          </cell>
          <cell r="R249">
            <v>-3.8229279531185933E-2</v>
          </cell>
          <cell r="S249">
            <v>9.8302573003927751E-2</v>
          </cell>
        </row>
        <row r="250">
          <cell r="A250">
            <v>42094</v>
          </cell>
          <cell r="B250">
            <v>1.1178999999999999</v>
          </cell>
          <cell r="C250">
            <v>5.7484999999999999</v>
          </cell>
          <cell r="D250">
            <v>2.0851999999999999</v>
          </cell>
          <cell r="E250">
            <v>3.5867</v>
          </cell>
          <cell r="F250">
            <v>4.0801999999999996</v>
          </cell>
          <cell r="G250">
            <v>1.3741000000000001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8.3453141088620786E-2</v>
          </cell>
          <cell r="O250">
            <v>-6.3566912061047698E-2</v>
          </cell>
          <cell r="P250">
            <v>7.3155289436013682E-2</v>
          </cell>
          <cell r="Q250">
            <v>4.8045494805986744E-2</v>
          </cell>
          <cell r="R250">
            <v>-1.439358475005148E-2</v>
          </cell>
          <cell r="S250">
            <v>2.9224652673917939E-2</v>
          </cell>
        </row>
        <row r="251">
          <cell r="A251">
            <v>42124</v>
          </cell>
          <cell r="B251">
            <v>1.1163000000000001</v>
          </cell>
          <cell r="C251">
            <v>5.6744000000000003</v>
          </cell>
          <cell r="D251">
            <v>2.1242000000000001</v>
          </cell>
          <cell r="E251">
            <v>3.5886</v>
          </cell>
          <cell r="F251">
            <v>4.0636999999999999</v>
          </cell>
          <cell r="G251">
            <v>1.3628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8.4481486608845469E-2</v>
          </cell>
          <cell r="O251">
            <v>-6.422708752169759E-2</v>
          </cell>
          <cell r="P251">
            <v>9.4690011195164736E-2</v>
          </cell>
          <cell r="Q251">
            <v>6.0841236336487192E-2</v>
          </cell>
          <cell r="R251">
            <v>-1.4148124499893888E-2</v>
          </cell>
          <cell r="S251">
            <v>8.3685015409271646E-3</v>
          </cell>
        </row>
        <row r="252">
          <cell r="A252">
            <v>42155</v>
          </cell>
          <cell r="B252">
            <v>1.2294</v>
          </cell>
          <cell r="C252">
            <v>6.5758999999999999</v>
          </cell>
          <cell r="D252">
            <v>2.1695000000000002</v>
          </cell>
          <cell r="E252">
            <v>3.0467</v>
          </cell>
          <cell r="F252">
            <v>4.0747</v>
          </cell>
          <cell r="G252">
            <v>1.4356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0.18039839667548652</v>
          </cell>
          <cell r="O252">
            <v>7.7264989131503148E-2</v>
          </cell>
          <cell r="P252">
            <v>0.11613431255860029</v>
          </cell>
          <cell r="Q252">
            <v>-7.2174629698353865E-2</v>
          </cell>
          <cell r="R252">
            <v>-7.9138103271224614E-3</v>
          </cell>
          <cell r="S252">
            <v>4.5050239947882931E-2</v>
          </cell>
        </row>
        <row r="253">
          <cell r="A253">
            <v>42185</v>
          </cell>
          <cell r="B253">
            <v>1.2282</v>
          </cell>
          <cell r="C253">
            <v>6.5853000000000002</v>
          </cell>
          <cell r="D253">
            <v>2.1684999999999999</v>
          </cell>
          <cell r="E253">
            <v>3.2012999999999998</v>
          </cell>
          <cell r="F253">
            <v>3.9908000000000001</v>
          </cell>
          <cell r="G253">
            <v>1.4021999999999999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0.16586262162859722</v>
          </cell>
          <cell r="O253">
            <v>7.1725817689223037E-2</v>
          </cell>
          <cell r="P253">
            <v>0.11283521927979789</v>
          </cell>
          <cell r="Q253">
            <v>-3.7779261045074453E-3</v>
          </cell>
          <cell r="R253">
            <v>-2.2763343767941313E-2</v>
          </cell>
          <cell r="S253">
            <v>6.3230912348253288E-3</v>
          </cell>
        </row>
        <row r="254">
          <cell r="A254">
            <v>42216</v>
          </cell>
          <cell r="B254">
            <v>1.2282999999999999</v>
          </cell>
          <cell r="C254">
            <v>6.5820999999999996</v>
          </cell>
          <cell r="D254">
            <v>2.234</v>
          </cell>
          <cell r="E254">
            <v>3.1998000000000002</v>
          </cell>
          <cell r="F254">
            <v>3.6074000000000002</v>
          </cell>
          <cell r="G254">
            <v>1.41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0.15300797353340556</v>
          </cell>
          <cell r="O254">
            <v>6.4536552630883426E-2</v>
          </cell>
          <cell r="P254">
            <v>0.13692290602876023</v>
          </cell>
          <cell r="Q254">
            <v>1.5371334270925185E-2</v>
          </cell>
          <cell r="R254">
            <v>-0.10392020583460226</v>
          </cell>
          <cell r="S254">
            <v>-1.7758096158677628E-3</v>
          </cell>
        </row>
        <row r="255">
          <cell r="A255">
            <v>42247</v>
          </cell>
          <cell r="B255">
            <v>1.3341000000000001</v>
          </cell>
          <cell r="C255">
            <v>5.5648</v>
          </cell>
          <cell r="D255">
            <v>2.2298</v>
          </cell>
          <cell r="E255">
            <v>2.8376000000000001</v>
          </cell>
          <cell r="F255">
            <v>3.8847</v>
          </cell>
          <cell r="G255">
            <v>1.4237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0.22293516095033605</v>
          </cell>
          <cell r="O255">
            <v>-8.7253268927703242E-2</v>
          </cell>
          <cell r="P255">
            <v>0.1234627480228554</v>
          </cell>
          <cell r="Q255">
            <v>-7.0666987218364397E-2</v>
          </cell>
          <cell r="R255">
            <v>-2.7865636556748785E-2</v>
          </cell>
          <cell r="S255">
            <v>-2.9445913346891617E-3</v>
          </cell>
        </row>
        <row r="256">
          <cell r="A256">
            <v>42277</v>
          </cell>
          <cell r="B256">
            <v>1.3408</v>
          </cell>
          <cell r="C256">
            <v>5.5368000000000004</v>
          </cell>
          <cell r="D256">
            <v>2.2414000000000001</v>
          </cell>
          <cell r="E256">
            <v>2.8410000000000002</v>
          </cell>
          <cell r="F256">
            <v>3.7985000000000002</v>
          </cell>
          <cell r="G256">
            <v>1.4198999999999999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0.20129202201514551</v>
          </cell>
          <cell r="O256">
            <v>-7.92512033692373E-2</v>
          </cell>
          <cell r="P256">
            <v>0.11854622920037849</v>
          </cell>
          <cell r="Q256">
            <v>-4.2122954366705434E-2</v>
          </cell>
          <cell r="R256">
            <v>-4.0464032152637053E-2</v>
          </cell>
          <cell r="S256">
            <v>-1.4463901262726009E-2</v>
          </cell>
        </row>
        <row r="257">
          <cell r="A257">
            <v>42308</v>
          </cell>
          <cell r="B257">
            <v>1.3384</v>
          </cell>
          <cell r="C257">
            <v>5.5483000000000002</v>
          </cell>
          <cell r="D257">
            <v>2.2726999999999999</v>
          </cell>
          <cell r="E257">
            <v>2.8388</v>
          </cell>
          <cell r="F257">
            <v>4.5018000000000002</v>
          </cell>
          <cell r="G257">
            <v>1.4558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0.17424873021076848</v>
          </cell>
          <cell r="O257">
            <v>-6.5587947005597558E-2</v>
          </cell>
          <cell r="P257">
            <v>0.12136572340845531</v>
          </cell>
          <cell r="Q257">
            <v>-1.697470326590822E-2</v>
          </cell>
          <cell r="R257">
            <v>0.12357964272304245</v>
          </cell>
          <cell r="S257">
            <v>-3.7839180249632509E-4</v>
          </cell>
        </row>
        <row r="258">
          <cell r="A258">
            <v>42338</v>
          </cell>
          <cell r="B258">
            <v>1.4258999999999999</v>
          </cell>
          <cell r="C258">
            <v>6.1806999999999999</v>
          </cell>
          <cell r="D258">
            <v>2.2789000000000001</v>
          </cell>
          <cell r="E258">
            <v>2.7467000000000001</v>
          </cell>
          <cell r="F258">
            <v>4.5323000000000002</v>
          </cell>
          <cell r="G258">
            <v>1.5911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0.21532115016780695</v>
          </cell>
          <cell r="O258">
            <v>3.9671450500161631E-2</v>
          </cell>
          <cell r="P258">
            <v>0.11386063886049747</v>
          </cell>
          <cell r="Q258">
            <v>-2.1877915372704337E-2</v>
          </cell>
          <cell r="R258">
            <v>0.11723055666924864</v>
          </cell>
          <cell r="S258">
            <v>7.2739468901902971E-2</v>
          </cell>
        </row>
        <row r="259">
          <cell r="A259">
            <v>42369</v>
          </cell>
          <cell r="B259">
            <v>1.4306000000000001</v>
          </cell>
          <cell r="C259">
            <v>6.1810999999999998</v>
          </cell>
          <cell r="D259">
            <v>2.2837000000000001</v>
          </cell>
          <cell r="E259">
            <v>2.7464</v>
          </cell>
          <cell r="F259">
            <v>4.532</v>
          </cell>
          <cell r="G259">
            <v>1.5925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0.18697057432336073</v>
          </cell>
          <cell r="O259">
            <v>3.8316436730405634E-2</v>
          </cell>
          <cell r="P259">
            <v>0.10580234214273854</v>
          </cell>
          <cell r="Q259">
            <v>3.2234389685974474E-3</v>
          </cell>
          <cell r="R259">
            <v>0.10423527852713566</v>
          </cell>
          <cell r="S259">
            <v>5.6215171541542874E-2</v>
          </cell>
        </row>
        <row r="260">
          <cell r="A260">
            <v>42400</v>
          </cell>
          <cell r="B260">
            <v>1.4432</v>
          </cell>
          <cell r="C260">
            <v>6.1986999999999997</v>
          </cell>
          <cell r="D260">
            <v>2.3411</v>
          </cell>
          <cell r="E260">
            <v>2.7471000000000001</v>
          </cell>
          <cell r="F260">
            <v>4.4516</v>
          </cell>
          <cell r="G260">
            <v>1.5972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0.16852142793806024</v>
          </cell>
          <cell r="O260">
            <v>3.9340032834167094E-2</v>
          </cell>
          <cell r="P260">
            <v>0.11843183225983256</v>
          </cell>
          <cell r="Q260">
            <v>2.6674489334873819E-2</v>
          </cell>
          <cell r="R260">
            <v>7.0102522588966432E-2</v>
          </cell>
          <cell r="S260">
            <v>4.3168293315591688E-2</v>
          </cell>
        </row>
        <row r="261">
          <cell r="A261">
            <v>42429</v>
          </cell>
          <cell r="B261">
            <v>1.5293000000000001</v>
          </cell>
          <cell r="C261">
            <v>5.0678000000000001</v>
          </cell>
          <cell r="D261">
            <v>2.3538000000000001</v>
          </cell>
          <cell r="E261">
            <v>2.7096</v>
          </cell>
          <cell r="F261">
            <v>4.7807000000000004</v>
          </cell>
          <cell r="G261">
            <v>1.6040000000000001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0.20085277666128465</v>
          </cell>
          <cell r="O261">
            <v>-0.13202153828599505</v>
          </cell>
          <cell r="P261">
            <v>0.10700228708444026</v>
          </cell>
          <cell r="Q261">
            <v>3.5223189878526462E-2</v>
          </cell>
          <cell r="R261">
            <v>0.12988872675172947</v>
          </cell>
          <cell r="S261">
            <v>3.2867422559059722E-2</v>
          </cell>
        </row>
        <row r="262">
          <cell r="A262">
            <v>42460</v>
          </cell>
          <cell r="B262">
            <v>1.5357000000000001</v>
          </cell>
          <cell r="C262">
            <v>5.0461999999999998</v>
          </cell>
          <cell r="D262">
            <v>2.1164000000000001</v>
          </cell>
          <cell r="E262">
            <v>2.3715000000000002</v>
          </cell>
          <cell r="F262">
            <v>5.2648999999999999</v>
          </cell>
          <cell r="G262">
            <v>1.7190000000000001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0.17236585702369389</v>
          </cell>
          <cell r="O262">
            <v>-0.1177563070957629</v>
          </cell>
          <cell r="P262">
            <v>-2.7729722779361587E-3</v>
          </cell>
          <cell r="Q262">
            <v>-6.1134989605420076E-2</v>
          </cell>
          <cell r="R262">
            <v>0.20866034331016259</v>
          </cell>
          <cell r="S262">
            <v>8.22299272184559E-2</v>
          </cell>
        </row>
        <row r="263">
          <cell r="A263">
            <v>42490</v>
          </cell>
          <cell r="B263">
            <v>1.534</v>
          </cell>
          <cell r="C263">
            <v>5.0953999999999997</v>
          </cell>
          <cell r="D263">
            <v>2.1219999999999999</v>
          </cell>
          <cell r="E263">
            <v>2.3730000000000002</v>
          </cell>
          <cell r="F263">
            <v>5.2877999999999998</v>
          </cell>
          <cell r="G263">
            <v>1.6164000000000001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0.14185049605519273</v>
          </cell>
          <cell r="O263">
            <v>-9.2691068078042727E-2</v>
          </cell>
          <cell r="P263">
            <v>4.5220237931964391E-5</v>
          </cell>
          <cell r="Q263">
            <v>-2.9252875751560325E-2</v>
          </cell>
          <cell r="R263">
            <v>0.1815413763824425</v>
          </cell>
          <cell r="S263">
            <v>5.0016553202683056E-3</v>
          </cell>
        </row>
        <row r="264">
          <cell r="A264">
            <v>42521</v>
          </cell>
          <cell r="B264">
            <v>1.5983000000000001</v>
          </cell>
          <cell r="C264">
            <v>6.3765000000000001</v>
          </cell>
          <cell r="D264">
            <v>2.1657000000000002</v>
          </cell>
          <cell r="E264">
            <v>2.0373999999999999</v>
          </cell>
          <cell r="F264">
            <v>5.3166000000000002</v>
          </cell>
          <cell r="G264">
            <v>1.6308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0.15612406367561027</v>
          </cell>
          <cell r="O264">
            <v>0.12343854917001029</v>
          </cell>
          <cell r="P264">
            <v>1.9832080681177144E-2</v>
          </cell>
          <cell r="Q264">
            <v>-0.12622369832663238</v>
          </cell>
          <cell r="R264">
            <v>0.15823826297660037</v>
          </cell>
          <cell r="S264">
            <v>2.2974192923232994E-3</v>
          </cell>
        </row>
        <row r="265">
          <cell r="A265">
            <v>42551</v>
          </cell>
          <cell r="B265">
            <v>1.6054999999999999</v>
          </cell>
          <cell r="C265">
            <v>6.3696999999999999</v>
          </cell>
          <cell r="D265">
            <v>2.1629999999999998</v>
          </cell>
          <cell r="E265">
            <v>1.6767000000000001</v>
          </cell>
          <cell r="F265">
            <v>5.2610000000000001</v>
          </cell>
          <cell r="G265">
            <v>1.6212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0.13118985542753192</v>
          </cell>
          <cell r="O265">
            <v>0.11102071259347612</v>
          </cell>
          <cell r="P265">
            <v>1.7824554455618591E-2</v>
          </cell>
          <cell r="Q265">
            <v>-0.23319038144874471</v>
          </cell>
          <cell r="R265">
            <v>0.12174980411859471</v>
          </cell>
          <cell r="S265">
            <v>-1.3011411162535791E-2</v>
          </cell>
        </row>
        <row r="266">
          <cell r="A266">
            <v>42582</v>
          </cell>
          <cell r="B266">
            <v>1.6045</v>
          </cell>
          <cell r="C266">
            <v>6.1784999999999997</v>
          </cell>
          <cell r="D266">
            <v>2.8022</v>
          </cell>
          <cell r="E266">
            <v>1.6729000000000001</v>
          </cell>
          <cell r="F266">
            <v>4.9374000000000002</v>
          </cell>
          <cell r="G266">
            <v>1.6254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0.10427640446478326</v>
          </cell>
          <cell r="O266">
            <v>7.1655514254835184E-2</v>
          </cell>
          <cell r="P266">
            <v>0.27159664360108637</v>
          </cell>
          <cell r="Q266">
            <v>-0.18578477275154226</v>
          </cell>
          <cell r="R266">
            <v>3.5228749695315864E-2</v>
          </cell>
          <cell r="S266">
            <v>-1.8852447536210626E-2</v>
          </cell>
        </row>
        <row r="267">
          <cell r="A267">
            <v>42613</v>
          </cell>
          <cell r="B267">
            <v>1.6426000000000001</v>
          </cell>
          <cell r="C267">
            <v>6.0186999999999999</v>
          </cell>
          <cell r="D267">
            <v>2.7446000000000002</v>
          </cell>
          <cell r="E267">
            <v>1.4901</v>
          </cell>
          <cell r="F267">
            <v>5.2319000000000004</v>
          </cell>
          <cell r="G267">
            <v>1.7618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0.10375881670631304</v>
          </cell>
          <cell r="O267">
            <v>4.1742862341994869E-2</v>
          </cell>
          <cell r="P267">
            <v>0.20390390214923126</v>
          </cell>
          <cell r="Q267">
            <v>-0.22127035624131308</v>
          </cell>
          <cell r="R267">
            <v>7.6804058771432038E-2</v>
          </cell>
          <cell r="S267">
            <v>4.5534267191922329E-2</v>
          </cell>
        </row>
        <row r="268">
          <cell r="A268">
            <v>42643</v>
          </cell>
          <cell r="B268">
            <v>1.6528</v>
          </cell>
          <cell r="C268">
            <v>6.0155000000000003</v>
          </cell>
          <cell r="D268">
            <v>2.7412999999999998</v>
          </cell>
          <cell r="E268">
            <v>1.4901</v>
          </cell>
          <cell r="F268">
            <v>5.4029999999999996</v>
          </cell>
          <cell r="G268">
            <v>1.7665999999999999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8.6274757932296442E-2</v>
          </cell>
          <cell r="O268">
            <v>3.8999526656123162E-2</v>
          </cell>
          <cell r="P268">
            <v>0.16801605394725327</v>
          </cell>
          <cell r="Q268">
            <v>-0.16575899473073685</v>
          </cell>
          <cell r="R268">
            <v>9.0101554776895076E-2</v>
          </cell>
          <cell r="S268">
            <v>3.2290103370586909E-2</v>
          </cell>
        </row>
        <row r="269">
          <cell r="A269">
            <v>42674</v>
          </cell>
          <cell r="B269">
            <v>1.6526000000000001</v>
          </cell>
          <cell r="C269">
            <v>6.0252999999999997</v>
          </cell>
          <cell r="D269">
            <v>2.7704</v>
          </cell>
          <cell r="E269">
            <v>1.4892000000000001</v>
          </cell>
          <cell r="F269">
            <v>5.5378999999999996</v>
          </cell>
          <cell r="G269">
            <v>1.7769999999999999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6.4956438048255682E-2</v>
          </cell>
          <cell r="O269">
            <v>3.8244184155775462E-2</v>
          </cell>
          <cell r="P269">
            <v>0.14813610440520364</v>
          </cell>
          <cell r="Q269">
            <v>-0.10925766828744476</v>
          </cell>
          <cell r="R269">
            <v>9.3936616403264228E-2</v>
          </cell>
          <cell r="S269">
            <v>2.3537509826498049E-2</v>
          </cell>
        </row>
        <row r="270">
          <cell r="A270">
            <v>42704</v>
          </cell>
          <cell r="B270">
            <v>1.6124000000000001</v>
          </cell>
          <cell r="C270">
            <v>6.2683999999999997</v>
          </cell>
          <cell r="D270">
            <v>2.8517999999999999</v>
          </cell>
          <cell r="E270">
            <v>1.5319</v>
          </cell>
          <cell r="F270">
            <v>5.5643000000000002</v>
          </cell>
          <cell r="G270">
            <v>1.7867999999999999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2.8460420893091198E-2</v>
          </cell>
          <cell r="O270">
            <v>7.2155717773712658E-2</v>
          </cell>
          <cell r="P270">
            <v>0.15029887998903502</v>
          </cell>
          <cell r="Q270">
            <v>-2.7375078583151802E-2</v>
          </cell>
          <cell r="R270">
            <v>7.7753540901553064E-2</v>
          </cell>
          <cell r="S270">
            <v>1.5704076208469919E-2</v>
          </cell>
        </row>
        <row r="271">
          <cell r="A271">
            <v>42735</v>
          </cell>
          <cell r="B271">
            <v>1.6120000000000001</v>
          </cell>
          <cell r="C271">
            <v>6.2835000000000001</v>
          </cell>
          <cell r="D271">
            <v>2.8519000000000001</v>
          </cell>
          <cell r="E271">
            <v>1.5303</v>
          </cell>
          <cell r="F271">
            <v>5.5643000000000002</v>
          </cell>
          <cell r="G271">
            <v>1.7878000000000001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1.9191355819893952E-2</v>
          </cell>
          <cell r="O271">
            <v>6.6877798074337136E-2</v>
          </cell>
          <cell r="P271">
            <v>0.12290435405719191</v>
          </cell>
          <cell r="Q271">
            <v>2.741917052220999E-2</v>
          </cell>
          <cell r="R271">
            <v>5.8996110688291248E-2</v>
          </cell>
          <cell r="S271">
            <v>4.5851195689152746E-3</v>
          </cell>
        </row>
        <row r="272">
          <cell r="A272">
            <v>42766</v>
          </cell>
          <cell r="B272">
            <v>1.6114999999999999</v>
          </cell>
          <cell r="C272">
            <v>6.2784000000000004</v>
          </cell>
          <cell r="D272">
            <v>2.6901000000000002</v>
          </cell>
          <cell r="E272">
            <v>1.5306999999999999</v>
          </cell>
          <cell r="F272">
            <v>5.3285999999999998</v>
          </cell>
          <cell r="G272">
            <v>1.82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1.1200720481596482E-2</v>
          </cell>
          <cell r="O272">
            <v>5.876415036297522E-2</v>
          </cell>
          <cell r="P272">
            <v>4.5570339284478623E-2</v>
          </cell>
          <cell r="Q272">
            <v>8.2119601693504407E-2</v>
          </cell>
          <cell r="R272">
            <v>1.4912660581916093E-3</v>
          </cell>
          <cell r="S272">
            <v>1.021883385843636E-2</v>
          </cell>
        </row>
        <row r="273">
          <cell r="A273">
            <v>42794</v>
          </cell>
          <cell r="B273">
            <v>1.5224</v>
          </cell>
          <cell r="C273">
            <v>3.9716999999999998</v>
          </cell>
          <cell r="D273">
            <v>2.7339000000000002</v>
          </cell>
          <cell r="E273">
            <v>1.5114000000000001</v>
          </cell>
          <cell r="F273">
            <v>5.2884000000000002</v>
          </cell>
          <cell r="G273">
            <v>1.8219000000000001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-4.8147315675847513E-2</v>
          </cell>
          <cell r="O273">
            <v>-0.30181713001628652</v>
          </cell>
          <cell r="P273">
            <v>4.653891267235899E-2</v>
          </cell>
          <cell r="Q273">
            <v>0.1217353826144516</v>
          </cell>
          <cell r="R273">
            <v>-1.2891692513614772E-2</v>
          </cell>
          <cell r="S273">
            <v>2.3453661477668142E-4</v>
          </cell>
        </row>
        <row r="274">
          <cell r="A274">
            <v>42825</v>
          </cell>
          <cell r="B274">
            <v>1.5264</v>
          </cell>
          <cell r="C274">
            <v>3.7479</v>
          </cell>
          <cell r="D274">
            <v>1.9287000000000001</v>
          </cell>
          <cell r="E274">
            <v>1.5031000000000001</v>
          </cell>
          <cell r="F274">
            <v>4.3688000000000002</v>
          </cell>
          <cell r="G274">
            <v>1.6504000000000001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-4.8547186412023713E-2</v>
          </cell>
          <cell r="O274">
            <v>-0.3105438947392648</v>
          </cell>
          <cell r="P274">
            <v>-0.24413668188925686</v>
          </cell>
          <cell r="Q274">
            <v>0.16642410671414631</v>
          </cell>
          <cell r="R274">
            <v>-0.1722728743811941</v>
          </cell>
          <cell r="S274">
            <v>-9.2410743237935078E-2</v>
          </cell>
        </row>
        <row r="275">
          <cell r="A275">
            <v>42855</v>
          </cell>
          <cell r="B275">
            <v>1.5269999999999999</v>
          </cell>
          <cell r="C275">
            <v>3.7827000000000002</v>
          </cell>
          <cell r="D275">
            <v>1.9316</v>
          </cell>
          <cell r="E275">
            <v>1.5204</v>
          </cell>
          <cell r="F275">
            <v>4.4298000000000002</v>
          </cell>
          <cell r="G275">
            <v>1.5795999999999999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-5.0366908044579772E-2</v>
          </cell>
          <cell r="O275">
            <v>-0.27326419850077865</v>
          </cell>
          <cell r="P275">
            <v>-0.22551666869973064</v>
          </cell>
          <cell r="Q275">
            <v>0.22543170452176109</v>
          </cell>
          <cell r="R275">
            <v>-0.1492591638256876</v>
          </cell>
          <cell r="S275">
            <v>-0.12532446171677025</v>
          </cell>
        </row>
        <row r="276">
          <cell r="A276">
            <v>42886</v>
          </cell>
          <cell r="B276">
            <v>1.4723999999999999</v>
          </cell>
          <cell r="C276">
            <v>4.9150999999999998</v>
          </cell>
          <cell r="D276">
            <v>1.9605999999999999</v>
          </cell>
          <cell r="E276">
            <v>1.2783</v>
          </cell>
          <cell r="F276">
            <v>4.4301000000000004</v>
          </cell>
          <cell r="G276">
            <v>1.6294999999999999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-8.2060776990561135E-2</v>
          </cell>
          <cell r="O276">
            <v>-4.1545305550781952E-2</v>
          </cell>
          <cell r="P276">
            <v>-0.19637566266949646</v>
          </cell>
          <cell r="Q276">
            <v>9.1231818186227276E-2</v>
          </cell>
          <cell r="R276">
            <v>-0.13792953462334612</v>
          </cell>
          <cell r="S276">
            <v>-9.4365054301608686E-2</v>
          </cell>
        </row>
        <row r="277">
          <cell r="A277">
            <v>42916</v>
          </cell>
          <cell r="B277">
            <v>1.4721</v>
          </cell>
          <cell r="C277">
            <v>4.9134000000000002</v>
          </cell>
          <cell r="D277">
            <v>1.9697</v>
          </cell>
          <cell r="E277">
            <v>0.84660000000000002</v>
          </cell>
          <cell r="F277">
            <v>4.3933</v>
          </cell>
          <cell r="G277">
            <v>1.6313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-7.9630648018031547E-2</v>
          </cell>
          <cell r="O277">
            <v>-2.8721405960777102E-2</v>
          </cell>
          <cell r="P277">
            <v>-0.17563263491728587</v>
          </cell>
          <cell r="Q277">
            <v>-0.20063993778667411</v>
          </cell>
          <cell r="R277">
            <v>-0.13326091290609821</v>
          </cell>
          <cell r="S277">
            <v>-8.9764926400137002E-2</v>
          </cell>
        </row>
        <row r="278">
          <cell r="A278">
            <v>42947</v>
          </cell>
          <cell r="B278">
            <v>1.4715</v>
          </cell>
          <cell r="C278">
            <v>4.6120999999999999</v>
          </cell>
          <cell r="D278">
            <v>1.7314000000000001</v>
          </cell>
          <cell r="E278">
            <v>0.84440000000000004</v>
          </cell>
          <cell r="F278">
            <v>3.9923999999999999</v>
          </cell>
          <cell r="G278">
            <v>1.6251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-7.7047921458372581E-2</v>
          </cell>
          <cell r="O278">
            <v>-7.0143296775743158E-2</v>
          </cell>
          <cell r="P278">
            <v>-0.2511424248929538</v>
          </cell>
          <cell r="Q278">
            <v>-0.11899002237797462</v>
          </cell>
          <cell r="R278">
            <v>-0.19605108616932343</v>
          </cell>
          <cell r="S278">
            <v>-8.9059730238212231E-2</v>
          </cell>
        </row>
        <row r="279">
          <cell r="A279">
            <v>42978</v>
          </cell>
          <cell r="B279">
            <v>1.5244</v>
          </cell>
          <cell r="C279">
            <v>3.82</v>
          </cell>
          <cell r="D279">
            <v>1.6767000000000001</v>
          </cell>
          <cell r="E279">
            <v>0.89739999999999998</v>
          </cell>
          <cell r="F279">
            <v>4.0039999999999996</v>
          </cell>
          <cell r="G279">
            <v>1.673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-4.4440193950068374E-2</v>
          </cell>
          <cell r="O279">
            <v>-0.19993344150189529</v>
          </cell>
          <cell r="P279">
            <v>-0.24997976743946104</v>
          </cell>
          <cell r="Q279">
            <v>-4.2643222234850509E-4</v>
          </cell>
          <cell r="R279">
            <v>-0.1764905039360688</v>
          </cell>
          <cell r="S279">
            <v>-6.0826814230042547E-2</v>
          </cell>
        </row>
        <row r="280">
          <cell r="A280">
            <v>43008</v>
          </cell>
          <cell r="B280">
            <v>1.5303</v>
          </cell>
          <cell r="C280">
            <v>3.8117999999999999</v>
          </cell>
          <cell r="D280">
            <v>1.6712</v>
          </cell>
          <cell r="E280">
            <v>0.89829999999999999</v>
          </cell>
          <cell r="F280">
            <v>3.7601</v>
          </cell>
          <cell r="G280">
            <v>1.6802999999999999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-4.1321571754415753E-2</v>
          </cell>
          <cell r="O280">
            <v>-0.17192490795283499</v>
          </cell>
          <cell r="P280">
            <v>-0.2270939671994211</v>
          </cell>
          <cell r="Q280">
            <v>6.1824872198971814E-2</v>
          </cell>
          <cell r="R280">
            <v>-0.20534462318579283</v>
          </cell>
          <cell r="S280">
            <v>-5.5441733600752996E-2</v>
          </cell>
        </row>
        <row r="281">
          <cell r="A281">
            <v>43039</v>
          </cell>
          <cell r="B281">
            <v>1.5286</v>
          </cell>
          <cell r="C281">
            <v>3.8111999999999999</v>
          </cell>
          <cell r="D281">
            <v>1.6916</v>
          </cell>
          <cell r="E281">
            <v>0.8982</v>
          </cell>
          <cell r="F281">
            <v>3.7692999999999999</v>
          </cell>
          <cell r="G281">
            <v>1.6606000000000001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-4.2434152927941948E-2</v>
          </cell>
          <cell r="O281">
            <v>-0.14284144463569515</v>
          </cell>
          <cell r="P281">
            <v>-0.19331534296111008</v>
          </cell>
          <cell r="Q281">
            <v>0.11956466333867466</v>
          </cell>
          <cell r="R281">
            <v>-0.1824890575874123</v>
          </cell>
          <cell r="S281">
            <v>-6.374564705751995E-2</v>
          </cell>
        </row>
        <row r="282">
          <cell r="A282">
            <v>43069</v>
          </cell>
          <cell r="B282">
            <v>1.4975000000000001</v>
          </cell>
          <cell r="C282">
            <v>4.0743999999999998</v>
          </cell>
          <cell r="D282">
            <v>1.6802999999999999</v>
          </cell>
          <cell r="E282">
            <v>0.30880000000000002</v>
          </cell>
          <cell r="F282">
            <v>3.7341000000000002</v>
          </cell>
          <cell r="G282">
            <v>1.6667000000000001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-5.9432856335665307E-2</v>
          </cell>
          <cell r="O282">
            <v>-6.0194351668673263E-2</v>
          </cell>
          <cell r="P282">
            <v>-0.1739626900574196</v>
          </cell>
          <cell r="Q282">
            <v>-0.55544311103580835</v>
          </cell>
          <cell r="R282">
            <v>-0.1692838761470471</v>
          </cell>
          <cell r="S282">
            <v>-5.762670004673287E-2</v>
          </cell>
        </row>
        <row r="283">
          <cell r="A283">
            <v>43100</v>
          </cell>
          <cell r="B283">
            <v>1.5006999999999999</v>
          </cell>
          <cell r="C283">
            <v>4.0727000000000002</v>
          </cell>
          <cell r="D283">
            <v>1.6803999999999999</v>
          </cell>
          <cell r="E283">
            <v>0.309</v>
          </cell>
          <cell r="F283">
            <v>3.7339000000000002</v>
          </cell>
          <cell r="G283">
            <v>1.6661999999999999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-5.5010647874426111E-2</v>
          </cell>
          <cell r="O283">
            <v>-3.8461552755604811E-2</v>
          </cell>
          <cell r="P283">
            <v>-0.14968535173055697</v>
          </cell>
          <cell r="Q283">
            <v>-0.48366996717080424</v>
          </cell>
          <cell r="R283">
            <v>-0.1489416509144631</v>
          </cell>
          <cell r="S283">
            <v>-5.5102960572520843E-2</v>
          </cell>
        </row>
        <row r="284">
          <cell r="A284">
            <v>43131</v>
          </cell>
          <cell r="B284">
            <v>1.5005999999999999</v>
          </cell>
          <cell r="C284">
            <v>4.0731000000000002</v>
          </cell>
          <cell r="D284">
            <v>1.4641</v>
          </cell>
          <cell r="E284">
            <v>0.30959999999999999</v>
          </cell>
          <cell r="F284">
            <v>3.8037999999999998</v>
          </cell>
          <cell r="G284">
            <v>1.6575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-5.2509447039577828E-2</v>
          </cell>
          <cell r="O284">
            <v>-1.7752185866784065E-2</v>
          </cell>
          <cell r="P284">
            <v>-0.22725042211784796</v>
          </cell>
          <cell r="Q284">
            <v>-0.39671351518279929</v>
          </cell>
          <cell r="R284">
            <v>-0.11474671134211945</v>
          </cell>
          <cell r="S284">
            <v>-5.6904568410986234E-2</v>
          </cell>
        </row>
        <row r="285">
          <cell r="A285">
            <v>43159</v>
          </cell>
          <cell r="B285">
            <v>1.4790000000000001</v>
          </cell>
          <cell r="C285">
            <v>3.3458000000000001</v>
          </cell>
          <cell r="D285">
            <v>1.498</v>
          </cell>
          <cell r="E285">
            <v>0.32179999999999997</v>
          </cell>
          <cell r="F285">
            <v>3.802</v>
          </cell>
          <cell r="G285">
            <v>1.6548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-6.1957492693597405E-2</v>
          </cell>
          <cell r="O285">
            <v>-0.15932534267477028</v>
          </cell>
          <cell r="P285">
            <v>-0.17922789213070167</v>
          </cell>
          <cell r="Q285">
            <v>-0.26846820648793335</v>
          </cell>
          <cell r="R285">
            <v>-9.5753243455161341E-2</v>
          </cell>
          <cell r="S285">
            <v>-5.5107007632295035E-2</v>
          </cell>
        </row>
        <row r="286">
          <cell r="A286">
            <v>43190</v>
          </cell>
          <cell r="B286">
            <v>1.4883999999999999</v>
          </cell>
          <cell r="C286">
            <v>2.8820000000000001</v>
          </cell>
          <cell r="D286">
            <v>1.4908999999999999</v>
          </cell>
          <cell r="E286">
            <v>0.30680000000000002</v>
          </cell>
          <cell r="F286">
            <v>3.6657999999999999</v>
          </cell>
          <cell r="G286">
            <v>1.6081000000000001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-5.2465972464469268E-2</v>
          </cell>
          <cell r="O286">
            <v>-0.23597945661350483</v>
          </cell>
          <cell r="P286">
            <v>-0.15218136610811872</v>
          </cell>
          <cell r="Q286">
            <v>-0.18009017977645236</v>
          </cell>
          <cell r="R286">
            <v>-0.10731064028468895</v>
          </cell>
          <cell r="S286">
            <v>-7.5354635901246692E-2</v>
          </cell>
        </row>
        <row r="287">
          <cell r="A287">
            <v>43220</v>
          </cell>
          <cell r="B287">
            <v>1.4856</v>
          </cell>
          <cell r="C287">
            <v>2.8895</v>
          </cell>
          <cell r="D287">
            <v>1.4590000000000001</v>
          </cell>
          <cell r="E287">
            <v>0.33019999999999999</v>
          </cell>
          <cell r="F287">
            <v>3.6507000000000001</v>
          </cell>
          <cell r="G287">
            <v>1.5368999999999999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-5.0515344494158176E-2</v>
          </cell>
          <cell r="O287">
            <v>-0.19367102873123487</v>
          </cell>
          <cell r="P287">
            <v>-0.14050678377798942</v>
          </cell>
          <cell r="Q287">
            <v>3.1280757288803418E-2</v>
          </cell>
          <cell r="R287">
            <v>-9.0779383975664873E-2</v>
          </cell>
          <cell r="S287">
            <v>-0.10528505808416877</v>
          </cell>
        </row>
        <row r="288">
          <cell r="A288">
            <v>43251</v>
          </cell>
          <cell r="B288">
            <v>1.4708000000000001</v>
          </cell>
          <cell r="C288">
            <v>4.1879</v>
          </cell>
          <cell r="D288">
            <v>1.4731000000000001</v>
          </cell>
          <cell r="E288">
            <v>0.72650000000000003</v>
          </cell>
          <cell r="F288">
            <v>3.6371000000000002</v>
          </cell>
          <cell r="G288">
            <v>1.6356999999999999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-5.5810335331651362E-2</v>
          </cell>
          <cell r="O288">
            <v>0.17320105112380313</v>
          </cell>
          <cell r="P288">
            <v>-0.10312160874879683</v>
          </cell>
          <cell r="Q288">
            <v>1.4236478079029542</v>
          </cell>
          <cell r="R288">
            <v>-7.4891796770688801E-2</v>
          </cell>
          <cell r="S288">
            <v>-4.513066440431901E-2</v>
          </cell>
        </row>
        <row r="289">
          <cell r="A289">
            <v>43281</v>
          </cell>
          <cell r="B289">
            <v>1.4714</v>
          </cell>
          <cell r="C289">
            <v>4.1881000000000004</v>
          </cell>
          <cell r="D289">
            <v>1.4742</v>
          </cell>
          <cell r="E289">
            <v>-1.0200000000000001E-2</v>
          </cell>
          <cell r="F289">
            <v>3.5602</v>
          </cell>
          <cell r="G289">
            <v>1.6407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-5.1367010252651779E-2</v>
          </cell>
          <cell r="O289">
            <v>0.17567868093002037</v>
          </cell>
          <cell r="P289">
            <v>-7.4660340550407045E-2</v>
          </cell>
          <cell r="Q289">
            <v>-1.0520664513765008</v>
          </cell>
          <cell r="R289">
            <v>-7.4361067953954696E-2</v>
          </cell>
          <cell r="S289">
            <v>-3.9939362994871885E-2</v>
          </cell>
        </row>
        <row r="290">
          <cell r="A290">
            <v>43312</v>
          </cell>
          <cell r="B290">
            <v>1.4698</v>
          </cell>
          <cell r="C290">
            <v>4.1863000000000001</v>
          </cell>
          <cell r="D290">
            <v>1.2169000000000001</v>
          </cell>
          <cell r="E290">
            <v>-1.11E-2</v>
          </cell>
          <cell r="F290">
            <v>3.5686</v>
          </cell>
          <cell r="G290">
            <v>1.6443000000000001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-4.8322620553568951E-2</v>
          </cell>
          <cell r="O290">
            <v>0.1757644603559374</v>
          </cell>
          <cell r="P290">
            <v>-0.19749264865144933</v>
          </cell>
          <cell r="Q290">
            <v>-1.1078560712792034</v>
          </cell>
          <cell r="R290">
            <v>-5.5395022860326604E-2</v>
          </cell>
          <cell r="S290">
            <v>-3.5843423108311345E-2</v>
          </cell>
        </row>
        <row r="291">
          <cell r="A291">
            <v>43343</v>
          </cell>
          <cell r="B291">
            <v>1.468</v>
          </cell>
          <cell r="C291">
            <v>3.6248</v>
          </cell>
          <cell r="D291">
            <v>1.1322000000000001</v>
          </cell>
          <cell r="E291">
            <v>-0.15479999999999999</v>
          </cell>
          <cell r="F291">
            <v>3.7172000000000001</v>
          </cell>
          <cell r="G291">
            <v>1.6274999999999999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-4.5650834060691148E-2</v>
          </cell>
          <cell r="O291">
            <v>3.6907400184238881E-2</v>
          </cell>
          <cell r="P291">
            <v>-0.21243095471243212</v>
          </cell>
          <cell r="Q291">
            <v>-7.1705241395932235</v>
          </cell>
          <cell r="R291">
            <v>-5.5899044784538665E-3</v>
          </cell>
          <cell r="S291">
            <v>-4.1717013137469672E-2</v>
          </cell>
        </row>
        <row r="292">
          <cell r="A292">
            <v>43373</v>
          </cell>
          <cell r="B292">
            <v>1.4704999999999999</v>
          </cell>
          <cell r="C292">
            <v>3.7202999999999999</v>
          </cell>
          <cell r="D292">
            <v>1.1460999999999999</v>
          </cell>
          <cell r="E292">
            <v>-0.15329999999999999</v>
          </cell>
          <cell r="F292">
            <v>3.6503999999999999</v>
          </cell>
          <cell r="G292">
            <v>1.6229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-4.0510253199119162E-2</v>
          </cell>
          <cell r="O292">
            <v>7.78836299627923E-2</v>
          </cell>
          <cell r="P292">
            <v>-0.16204851390720076</v>
          </cell>
          <cell r="Q292">
            <v>2.556495612291978</v>
          </cell>
          <cell r="R292">
            <v>-1.10865774479737E-2</v>
          </cell>
          <cell r="S292">
            <v>-3.9810090420332567E-2</v>
          </cell>
        </row>
        <row r="293">
          <cell r="A293">
            <v>43404</v>
          </cell>
          <cell r="B293">
            <v>1.4706999999999999</v>
          </cell>
          <cell r="C293">
            <v>3.714</v>
          </cell>
          <cell r="D293">
            <v>1.1486000000000001</v>
          </cell>
          <cell r="E293">
            <v>-0.15359999999999999</v>
          </cell>
          <cell r="F293">
            <v>3.6602999999999999</v>
          </cell>
          <cell r="G293">
            <v>1.6133999999999999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-3.7013464673720575E-2</v>
          </cell>
          <cell r="O293">
            <v>8.7906985944602889E-2</v>
          </cell>
          <cell r="P293">
            <v>-0.11999447542542763</v>
          </cell>
          <cell r="Q293">
            <v>0.49853764974542769</v>
          </cell>
          <cell r="R293">
            <v>2.4107912658322128E-3</v>
          </cell>
          <cell r="S293">
            <v>-4.0672480424283064E-2</v>
          </cell>
        </row>
        <row r="294">
          <cell r="A294">
            <v>43434</v>
          </cell>
          <cell r="B294">
            <v>1.4399</v>
          </cell>
          <cell r="C294">
            <v>4.2393000000000001</v>
          </cell>
          <cell r="D294">
            <v>1.1677</v>
          </cell>
          <cell r="E294">
            <v>7.0599999999999996E-2</v>
          </cell>
          <cell r="F294">
            <v>3.6472000000000002</v>
          </cell>
          <cell r="G294">
            <v>1.6846000000000001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-5.1640354261763166E-2</v>
          </cell>
          <cell r="O294">
            <v>0.22990765535843805</v>
          </cell>
          <cell r="P294">
            <v>-6.6367021961878936E-2</v>
          </cell>
          <cell r="Q294">
            <v>-1.5605491795457751</v>
          </cell>
          <cell r="R294">
            <v>1.0371348536480474E-2</v>
          </cell>
          <cell r="S294">
            <v>-1.5512296017548E-3</v>
          </cell>
        </row>
        <row r="295">
          <cell r="A295">
            <v>43465</v>
          </cell>
          <cell r="B295">
            <v>1.44</v>
          </cell>
          <cell r="C295">
            <v>4.2396000000000003</v>
          </cell>
          <cell r="D295">
            <v>1.1678999999999999</v>
          </cell>
          <cell r="E295">
            <v>7.3899999999999993E-2</v>
          </cell>
          <cell r="F295">
            <v>3.6472000000000002</v>
          </cell>
          <cell r="G295">
            <v>1.6866000000000001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-4.6318752883908743E-2</v>
          </cell>
          <cell r="O295">
            <v>0.2175660404914217</v>
          </cell>
          <cell r="P295">
            <v>-2.8461012683974718E-2</v>
          </cell>
          <cell r="Q295">
            <v>-1.5153596844911763</v>
          </cell>
          <cell r="R295">
            <v>2.0682553253023039E-2</v>
          </cell>
          <cell r="S295">
            <v>-1.2337098643879774E-3</v>
          </cell>
        </row>
        <row r="296">
          <cell r="A296">
            <v>43496</v>
          </cell>
          <cell r="B296">
            <v>1.4347000000000001</v>
          </cell>
          <cell r="C296">
            <v>4.2393000000000001</v>
          </cell>
          <cell r="D296">
            <v>0.82120000000000004</v>
          </cell>
          <cell r="E296">
            <v>7.4300000000000005E-2</v>
          </cell>
          <cell r="F296">
            <v>3.7469999999999999</v>
          </cell>
          <cell r="G296">
            <v>1.7012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-4.4417127795666755E-2</v>
          </cell>
          <cell r="O296">
            <v>0.20474611229934836</v>
          </cell>
          <cell r="P296">
            <v>-0.26518520568907633</v>
          </cell>
          <cell r="Q296">
            <v>-1.4782777844340034</v>
          </cell>
          <cell r="R296">
            <v>5.3854767043812757E-2</v>
          </cell>
          <cell r="S296">
            <v>5.5326676023461641E-3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0.84730000000000005</v>
          </cell>
          <cell r="E297">
            <v>-9.8400000000000001E-2</v>
          </cell>
          <cell r="F297">
            <v>4.0180999999999996</v>
          </cell>
          <cell r="G297">
            <v>1.7226999999999999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1.8655111357259058E-2</v>
          </cell>
          <cell r="O297">
            <v>-9.1655024442201638E-2</v>
          </cell>
          <cell r="P297">
            <v>-0.18418223127958155</v>
          </cell>
          <cell r="Q297">
            <v>-0.46973646006396474</v>
          </cell>
          <cell r="R297">
            <v>0.12788773457329672</v>
          </cell>
          <cell r="S297">
            <v>1.4885283089671075E-2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0.65410000000000001</v>
          </cell>
          <cell r="E298">
            <v>-0.10970000000000001</v>
          </cell>
          <cell r="F298">
            <v>3.8986999999999998</v>
          </cell>
          <cell r="G298">
            <v>1.5284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-0.31090512069512455</v>
          </cell>
          <cell r="Q298">
            <v>-0.48128188516338488</v>
          </cell>
          <cell r="R298">
            <v>9.5266122329316305E-2</v>
          </cell>
          <cell r="S298">
            <v>-8.9022933220643252E-2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0.66549999999999998</v>
          </cell>
          <cell r="E299">
            <v>-8.6900000000000005E-2</v>
          </cell>
          <cell r="F299">
            <v>3.8847</v>
          </cell>
          <cell r="G299">
            <v>1.5599000000000001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-0.23484580648115783</v>
          </cell>
          <cell r="Q299">
            <v>-0.62125513636926855</v>
          </cell>
          <cell r="R299">
            <v>9.199392882743096E-2</v>
          </cell>
          <cell r="S299">
            <v>-6.1994118450373614E-2</v>
          </cell>
        </row>
        <row r="300">
          <cell r="A300">
            <v>43616</v>
          </cell>
          <cell r="B300">
            <v>1.8593</v>
          </cell>
          <cell r="C300">
            <v>4.3593000000000002</v>
          </cell>
          <cell r="D300">
            <v>0.67410000000000003</v>
          </cell>
          <cell r="E300">
            <v>-0.39750000000000002</v>
          </cell>
          <cell r="F300">
            <v>3.8969</v>
          </cell>
          <cell r="G300">
            <v>1.8262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0.19382368146558049</v>
          </cell>
          <cell r="O300">
            <v>0.28384630747360418</v>
          </cell>
          <cell r="P300">
            <v>-0.1565018601804693</v>
          </cell>
          <cell r="Q300">
            <v>0.32060126454835514</v>
          </cell>
          <cell r="R300">
            <v>9.4650421700377851E-2</v>
          </cell>
          <cell r="S300">
            <v>8.4767923146001234E-2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0.67630000000000001</v>
          </cell>
          <cell r="E301">
            <v>-0.28139999999999998</v>
          </cell>
          <cell r="F301">
            <v>3.8426999999999998</v>
          </cell>
          <cell r="G301">
            <v>1.8161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-8.1572761767006119E-2</v>
          </cell>
          <cell r="Q301">
            <v>-0.19740403381000127</v>
          </cell>
          <cell r="R301">
            <v>7.9443747315438129E-2</v>
          </cell>
          <cell r="S301">
            <v>6.7316227746003321E-2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1.2148000000000001</v>
          </cell>
          <cell r="E302">
            <v>-0.2853</v>
          </cell>
          <cell r="F302">
            <v>3.9615999999999998</v>
          </cell>
          <cell r="G302">
            <v>1.8149999999999999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0.6312436550802889</v>
          </cell>
          <cell r="Q302">
            <v>-0.27616290580575198</v>
          </cell>
          <cell r="R302">
            <v>0.10680900877005994</v>
          </cell>
          <cell r="S302">
            <v>5.6324645686543162E-2</v>
          </cell>
        </row>
        <row r="303">
          <cell r="A303">
            <v>43708</v>
          </cell>
          <cell r="B303">
            <v>1.8325</v>
          </cell>
          <cell r="C303">
            <v>4.1307999999999998</v>
          </cell>
          <cell r="D303">
            <v>1.5044</v>
          </cell>
          <cell r="E303">
            <v>-0.1173</v>
          </cell>
          <cell r="F303">
            <v>4.2587000000000002</v>
          </cell>
          <cell r="G303">
            <v>1.8082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0.10009104503462063</v>
          </cell>
          <cell r="O303">
            <v>0.15205528057052908</v>
          </cell>
          <cell r="P303">
            <v>0.89719698299282591</v>
          </cell>
          <cell r="Q303">
            <v>-0.69969508439784334</v>
          </cell>
          <cell r="R303">
            <v>0.16916952333162616</v>
          </cell>
          <cell r="S303">
            <v>4.515261498780232E-2</v>
          </cell>
        </row>
        <row r="304">
          <cell r="A304">
            <v>43738</v>
          </cell>
          <cell r="B304">
            <v>1.8424</v>
          </cell>
          <cell r="C304">
            <v>4.1341999999999999</v>
          </cell>
          <cell r="D304">
            <v>1.5346</v>
          </cell>
          <cell r="E304">
            <v>-0.126</v>
          </cell>
          <cell r="F304">
            <v>4.2118000000000002</v>
          </cell>
          <cell r="G304">
            <v>1.8166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8.6981697683647718E-2</v>
          </cell>
          <cell r="O304">
            <v>0.13994655758173424</v>
          </cell>
          <cell r="P304">
            <v>0.81872618159756061</v>
          </cell>
          <cell r="Q304">
            <v>-0.67280503240576628</v>
          </cell>
          <cell r="R304">
            <v>0.14096927140634463</v>
          </cell>
          <cell r="S304">
            <v>4.2746812404939494E-2</v>
          </cell>
        </row>
        <row r="305">
          <cell r="A305">
            <v>43769</v>
          </cell>
          <cell r="B305">
            <v>1.8424</v>
          </cell>
          <cell r="C305">
            <v>4.1281999999999996</v>
          </cell>
          <cell r="D305">
            <v>1.5318000000000001</v>
          </cell>
          <cell r="E305">
            <v>-0.12640000000000001</v>
          </cell>
          <cell r="F305">
            <v>4.2031000000000001</v>
          </cell>
          <cell r="G305">
            <v>1.8188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7.005644728092375E-2</v>
          </cell>
          <cell r="O305">
            <v>0.12607959411775216</v>
          </cell>
          <cell r="P305">
            <v>0.71457240858733062</v>
          </cell>
          <cell r="Q305">
            <v>-0.664652923580344</v>
          </cell>
          <cell r="R305">
            <v>0.12448043342015458</v>
          </cell>
          <cell r="S305">
            <v>3.7143932925578271E-2</v>
          </cell>
        </row>
        <row r="306">
          <cell r="A306">
            <v>43799</v>
          </cell>
          <cell r="B306">
            <v>1.8565</v>
          </cell>
          <cell r="C306">
            <v>5.2218</v>
          </cell>
          <cell r="D306">
            <v>1.5337000000000001</v>
          </cell>
          <cell r="E306">
            <v>0.2278</v>
          </cell>
          <cell r="F306">
            <v>4.1954000000000002</v>
          </cell>
          <cell r="G306">
            <v>1.9850000000000001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6.2092895581523422E-2</v>
          </cell>
          <cell r="O306">
            <v>0.36102638046714408</v>
          </cell>
          <cell r="P306">
            <v>0.62719877886632625</v>
          </cell>
          <cell r="Q306">
            <v>-1.6618390459721155</v>
          </cell>
          <cell r="R306">
            <v>0.10839625384682949</v>
          </cell>
          <cell r="S306">
            <v>0.11078768656746285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1.5337000000000001</v>
          </cell>
          <cell r="E307">
            <v>0.21049999999999999</v>
          </cell>
          <cell r="F307">
            <v>4.1954000000000002</v>
          </cell>
          <cell r="G307">
            <v>1.9897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5.2160492006395609E-2</v>
          </cell>
          <cell r="O307">
            <v>0.30800002753278943</v>
          </cell>
          <cell r="P307">
            <v>0.54875954292004581</v>
          </cell>
          <cell r="Q307">
            <v>-1.6723962531565635</v>
          </cell>
          <cell r="R307">
            <v>9.5381481028509851E-2</v>
          </cell>
          <cell r="S307">
            <v>9.4078549556133373E-2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1.6992</v>
          </cell>
          <cell r="E308">
            <v>0.21129999999999999</v>
          </cell>
          <cell r="F308">
            <v>4.0846999999999998</v>
          </cell>
          <cell r="G308">
            <v>1.9883999999999999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3.7862352027390189E-2</v>
          </cell>
          <cell r="O308">
            <v>0.25853784920151313</v>
          </cell>
          <cell r="P308">
            <v>0.6120802067286415</v>
          </cell>
          <cell r="Q308">
            <v>-1.75061159190594</v>
          </cell>
          <cell r="R308">
            <v>5.7106815381010145E-2</v>
          </cell>
          <cell r="S308">
            <v>7.6639730652266813E-2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1.7695000000000001</v>
          </cell>
          <cell r="E309">
            <v>0.27629999999999999</v>
          </cell>
          <cell r="F309">
            <v>4.1444000000000001</v>
          </cell>
          <cell r="G309">
            <v>1.9928999999999999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-3.9486422830751877E-2</v>
          </cell>
          <cell r="O309">
            <v>-0.16095209163784163</v>
          </cell>
          <cell r="P309">
            <v>0.58520663482625479</v>
          </cell>
          <cell r="Q309">
            <v>-2.1414985478558073</v>
          </cell>
          <cell r="R309">
            <v>6.4374850982208409E-2</v>
          </cell>
          <cell r="S309">
            <v>6.3709873600966693E-2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1.6531</v>
          </cell>
          <cell r="E310">
            <v>0.26690000000000003</v>
          </cell>
          <cell r="F310">
            <v>4.3487</v>
          </cell>
          <cell r="G310">
            <v>1.8633999999999999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-2.9756270310409949E-2</v>
          </cell>
          <cell r="O310">
            <v>-7.7738462057775792E-2</v>
          </cell>
          <cell r="P310">
            <v>0.41216146199704573</v>
          </cell>
          <cell r="Q310">
            <v>-2.3053267392657375</v>
          </cell>
          <cell r="R310">
            <v>0.1048068947833829</v>
          </cell>
          <cell r="S310">
            <v>-9.5846751937688213E-3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1.6617999999999999</v>
          </cell>
          <cell r="E311">
            <v>0.26700000000000002</v>
          </cell>
          <cell r="F311">
            <v>4.3048000000000002</v>
          </cell>
          <cell r="G311">
            <v>1.8763000000000001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-3.2306554781656449E-2</v>
          </cell>
          <cell r="O311">
            <v>-6.0398431183576573E-2</v>
          </cell>
          <cell r="P311">
            <v>0.35894525528331833</v>
          </cell>
          <cell r="Q311">
            <v>-2.5916369911635959</v>
          </cell>
          <cell r="R311">
            <v>8.3717949698794092E-2</v>
          </cell>
          <cell r="S311">
            <v>-7.196130400501044E-3</v>
          </cell>
        </row>
        <row r="312">
          <cell r="A312">
            <v>43982</v>
          </cell>
          <cell r="B312">
            <v>1.8306</v>
          </cell>
          <cell r="C312">
            <v>5.5239000000000003</v>
          </cell>
          <cell r="D312">
            <v>1.6596</v>
          </cell>
          <cell r="E312">
            <v>0.152</v>
          </cell>
          <cell r="F312">
            <v>4.3003</v>
          </cell>
          <cell r="G312">
            <v>2.1817000000000002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4.277313669351912E-3</v>
          </cell>
          <cell r="O312">
            <v>0.31803072268080301</v>
          </cell>
          <cell r="P312">
            <v>0.3052901403487791</v>
          </cell>
          <cell r="Q312">
            <v>-2.0412821310556755</v>
          </cell>
          <cell r="R312">
            <v>7.364994929589308E-2</v>
          </cell>
          <cell r="S312">
            <v>0.12673833364605169</v>
          </cell>
        </row>
        <row r="313">
          <cell r="A313">
            <v>44012</v>
          </cell>
          <cell r="B313">
            <v>1.8384</v>
          </cell>
          <cell r="C313">
            <v>5.5266000000000002</v>
          </cell>
          <cell r="D313">
            <v>1.6693</v>
          </cell>
          <cell r="E313">
            <v>0.30890000000000001</v>
          </cell>
          <cell r="F313">
            <v>4.3502999999999998</v>
          </cell>
          <cell r="G313">
            <v>2.2237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1.6581913700095541E-3</v>
          </cell>
          <cell r="O313">
            <v>0.26617800151163551</v>
          </cell>
          <cell r="P313">
            <v>0.26636343256000705</v>
          </cell>
          <cell r="Q313">
            <v>-3.9280043617984362</v>
          </cell>
          <cell r="R313">
            <v>7.492144037494386E-2</v>
          </cell>
          <cell r="S313">
            <v>0.12107328766790526</v>
          </cell>
        </row>
        <row r="314">
          <cell r="A314">
            <v>44043</v>
          </cell>
          <cell r="B314">
            <v>1.8386</v>
          </cell>
          <cell r="C314">
            <v>5.5559000000000003</v>
          </cell>
          <cell r="D314">
            <v>1.8073999999999999</v>
          </cell>
          <cell r="E314">
            <v>0.30940000000000001</v>
          </cell>
          <cell r="F314">
            <v>4.2580999999999998</v>
          </cell>
          <cell r="G314">
            <v>2.2320000000000002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-4.2444400799949156E-3</v>
          </cell>
          <cell r="O314">
            <v>0.22643355135081622</v>
          </cell>
          <cell r="P314">
            <v>0.31713259585859377</v>
          </cell>
          <cell r="Q314">
            <v>-5.6444262400601595</v>
          </cell>
          <cell r="R314">
            <v>4.2212320998606057E-2</v>
          </cell>
          <cell r="S314">
            <v>0.10050387334234934</v>
          </cell>
        </row>
        <row r="315">
          <cell r="A315">
            <v>44074</v>
          </cell>
          <cell r="B315">
            <v>1.5892999999999999</v>
          </cell>
          <cell r="C315">
            <v>4.4596</v>
          </cell>
          <cell r="D315">
            <v>1.5427999999999999</v>
          </cell>
          <cell r="E315">
            <v>6.8099999999999994E-2</v>
          </cell>
          <cell r="F315">
            <v>5.2343000000000002</v>
          </cell>
          <cell r="G315">
            <v>2.2319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-0.12963114320127012</v>
          </cell>
          <cell r="O315">
            <v>-2.0003364355628217E-2</v>
          </cell>
          <cell r="P315">
            <v>0.10390107257956349</v>
          </cell>
          <cell r="Q315">
            <v>-3.2522511361039061</v>
          </cell>
          <cell r="R315">
            <v>0.24001594649843971</v>
          </cell>
          <cell r="S315">
            <v>7.9732692306153652E-2</v>
          </cell>
        </row>
        <row r="316">
          <cell r="A316">
            <v>44104</v>
          </cell>
          <cell r="B316">
            <v>1.5934999999999999</v>
          </cell>
          <cell r="C316">
            <v>4.4889999999999999</v>
          </cell>
          <cell r="D316">
            <v>1.5498000000000001</v>
          </cell>
          <cell r="E316">
            <v>6.7000000000000004E-2</v>
          </cell>
          <cell r="F316">
            <v>5.2542</v>
          </cell>
          <cell r="G316">
            <v>2.2322000000000002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-0.11799070182699845</v>
          </cell>
          <cell r="O316">
            <v>-1.8045642557743324E-2</v>
          </cell>
          <cell r="P316">
            <v>9.0196317179579877E-2</v>
          </cell>
          <cell r="Q316">
            <v>14.959786973978661</v>
          </cell>
          <cell r="R316">
            <v>0.20979384390902167</v>
          </cell>
          <cell r="S316">
            <v>6.2325065748645603E-2</v>
          </cell>
        </row>
        <row r="317">
          <cell r="A317">
            <v>44135</v>
          </cell>
          <cell r="B317">
            <v>1.5934999999999999</v>
          </cell>
          <cell r="C317">
            <v>4.4896000000000003</v>
          </cell>
          <cell r="D317">
            <v>1.5542</v>
          </cell>
          <cell r="E317">
            <v>6.6500000000000004E-2</v>
          </cell>
          <cell r="F317">
            <v>5.2129000000000003</v>
          </cell>
          <cell r="G317">
            <v>2.2296999999999998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-0.10879362672200543</v>
          </cell>
          <cell r="O317">
            <v>-2.1716626713442322E-2</v>
          </cell>
          <cell r="P317">
            <v>7.6284882997998071E-2</v>
          </cell>
          <cell r="Q317">
            <v>0.81119674264654584</v>
          </cell>
          <cell r="R317">
            <v>0.1711332866184565</v>
          </cell>
          <cell r="S317">
            <v>4.5094525498372562E-2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1.5475000000000001</v>
          </cell>
          <cell r="E318">
            <v>6.9999999999999999E-4</v>
          </cell>
          <cell r="F318">
            <v>5.2962999999999996</v>
          </cell>
          <cell r="G318">
            <v>2.2844000000000002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-9.4945160769367765E-2</v>
          </cell>
          <cell r="O318">
            <v>0.28262409615426098</v>
          </cell>
          <cell r="P318">
            <v>5.6871578194856331E-2</v>
          </cell>
          <cell r="Q318">
            <v>-0.98825938409512448</v>
          </cell>
          <cell r="R318">
            <v>0.15633622621159393</v>
          </cell>
          <cell r="S318">
            <v>5.3585462579575971E-2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1.5472999999999999</v>
          </cell>
          <cell r="E319">
            <v>4.0000000000000002E-4</v>
          </cell>
          <cell r="F319">
            <v>5.2962999999999996</v>
          </cell>
          <cell r="G319">
            <v>2.2860999999999998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-8.4883627177481435E-2</v>
          </cell>
          <cell r="O319">
            <v>0.23270404754628515</v>
          </cell>
          <cell r="P319">
            <v>4.3711524180981565E-2</v>
          </cell>
          <cell r="Q319">
            <v>-0.99506681965902022</v>
          </cell>
          <cell r="R319">
            <v>0.12704475289476957</v>
          </cell>
          <cell r="S319">
            <v>3.9242206076222308E-2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1.2962</v>
          </cell>
          <cell r="E320">
            <v>1.6000000000000001E-3</v>
          </cell>
          <cell r="F320">
            <v>4.9028</v>
          </cell>
          <cell r="G320">
            <v>2.2589000000000001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-7.7101817875896428E-2</v>
          </cell>
          <cell r="O320">
            <v>0.18813226744813605</v>
          </cell>
          <cell r="P320">
            <v>-0.11673529186316633</v>
          </cell>
          <cell r="Q320">
            <v>-0.98420688755517671</v>
          </cell>
          <cell r="R320">
            <v>3.3481858057877956E-2</v>
          </cell>
          <cell r="S320">
            <v>1.3424598376723829E-2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1.3138000000000001</v>
          </cell>
          <cell r="E321">
            <v>-0.28999999999999998</v>
          </cell>
          <cell r="F321">
            <v>4.8528000000000002</v>
          </cell>
          <cell r="G321">
            <v>2.2743000000000002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-0.14228113868663728</v>
          </cell>
          <cell r="O321">
            <v>-0.25340801554696646</v>
          </cell>
          <cell r="P321">
            <v>-9.6803306629825614E-2</v>
          </cell>
          <cell r="Q321">
            <v>-4.4274648720475334</v>
          </cell>
          <cell r="R321">
            <v>1.2570968858162557E-2</v>
          </cell>
          <cell r="S321">
            <v>7.5800169379207638E-3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1.1198999999999999</v>
          </cell>
          <cell r="E322">
            <v>-0.29920000000000002</v>
          </cell>
          <cell r="F322">
            <v>4.8437999999999999</v>
          </cell>
          <cell r="G322">
            <v>1.9921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-0.11840651376477829</v>
          </cell>
          <cell r="O322">
            <v>-0.22047100424962107</v>
          </cell>
          <cell r="P322">
            <v>-0.21318476617377891</v>
          </cell>
          <cell r="Q322">
            <v>-5.4207560898657672</v>
          </cell>
          <cell r="R322">
            <v>4.4175653356144373E-3</v>
          </cell>
          <cell r="S322">
            <v>-0.11296803479459783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0.98540000000000005</v>
          </cell>
          <cell r="E323">
            <v>-0.2452</v>
          </cell>
          <cell r="F323">
            <v>4.9867999999999997</v>
          </cell>
          <cell r="G323">
            <v>1.9683999999999999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-0.10300414850935125</v>
          </cell>
          <cell r="O323">
            <v>-0.20399589555382003</v>
          </cell>
          <cell r="P323">
            <v>-0.28419732021938537</v>
          </cell>
          <cell r="Q323">
            <v>-5.2068033335526156</v>
          </cell>
          <cell r="R323">
            <v>2.4960651629212682E-2</v>
          </cell>
          <cell r="S323">
            <v>-0.11744800351014151</v>
          </cell>
        </row>
        <row r="324">
          <cell r="A324">
            <v>44347</v>
          </cell>
          <cell r="B324">
            <v>1.3165</v>
          </cell>
          <cell r="C324">
            <v>5.4832000000000001</v>
          </cell>
          <cell r="D324">
            <v>0.98470000000000002</v>
          </cell>
          <cell r="E324">
            <v>-0.45729999999999998</v>
          </cell>
          <cell r="F324">
            <v>4.9842000000000004</v>
          </cell>
          <cell r="G324">
            <v>1.8536999999999999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-0.17834083972481329</v>
          </cell>
          <cell r="O324">
            <v>9.9912869344779498E-2</v>
          </cell>
          <cell r="P324">
            <v>-0.25929457109031528</v>
          </cell>
          <cell r="Q324">
            <v>95.780601417347341</v>
          </cell>
          <cell r="R324">
            <v>1.6611353806142537E-2</v>
          </cell>
          <cell r="S324">
            <v>-0.15903287708095437</v>
          </cell>
        </row>
        <row r="325">
          <cell r="A325">
            <v>44377</v>
          </cell>
          <cell r="B325">
            <v>1.3161</v>
          </cell>
          <cell r="C325">
            <v>5.4832999999999998</v>
          </cell>
          <cell r="D325">
            <v>0.98380000000000001</v>
          </cell>
          <cell r="E325">
            <v>-0.28849999999999998</v>
          </cell>
          <cell r="F325">
            <v>5.0869999999999997</v>
          </cell>
          <cell r="G325">
            <v>1.8605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-0.15599420326502733</v>
          </cell>
          <cell r="O325">
            <v>7.9981582183183519E-2</v>
          </cell>
          <cell r="P325">
            <v>-0.23482125050640879</v>
          </cell>
          <cell r="Q325">
            <v>5.6939436677781057</v>
          </cell>
          <cell r="R325">
            <v>2.6539044987231586E-2</v>
          </cell>
          <cell r="S325">
            <v>-0.14633866037325916</v>
          </cell>
        </row>
        <row r="326">
          <cell r="A326">
            <v>44408</v>
          </cell>
          <cell r="B326">
            <v>1.3165</v>
          </cell>
          <cell r="C326">
            <v>5.4825999999999997</v>
          </cell>
          <cell r="D326">
            <v>0.73650000000000004</v>
          </cell>
          <cell r="E326">
            <v>-0.28939999999999999</v>
          </cell>
          <cell r="F326">
            <v>3.802</v>
          </cell>
          <cell r="G326">
            <v>1.8586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-0.13366261177689109</v>
          </cell>
          <cell r="O326">
            <v>6.2264015062849065E-2</v>
          </cell>
          <cell r="P326">
            <v>-0.39340068061283662</v>
          </cell>
          <cell r="Q326">
            <v>2.6707834657368581</v>
          </cell>
          <cell r="R326">
            <v>-0.2155099771267075</v>
          </cell>
          <cell r="S326">
            <v>-0.13757841365498358</v>
          </cell>
        </row>
        <row r="327">
          <cell r="A327">
            <v>44439</v>
          </cell>
          <cell r="B327">
            <v>1.2049000000000001</v>
          </cell>
          <cell r="C327">
            <v>3.4510999999999998</v>
          </cell>
          <cell r="D327">
            <v>0.36680000000000001</v>
          </cell>
          <cell r="E327">
            <v>-0.59350000000000003</v>
          </cell>
          <cell r="F327">
            <v>3.4872000000000001</v>
          </cell>
          <cell r="G327">
            <v>1.7562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-0.18014362931616845</v>
          </cell>
          <cell r="O327">
            <v>-0.30860096210697818</v>
          </cell>
          <cell r="P327">
            <v>-0.6678225010795551</v>
          </cell>
          <cell r="Q327">
            <v>3.5745202290174261</v>
          </cell>
          <cell r="R327">
            <v>-0.25881308607829134</v>
          </cell>
          <cell r="S327">
            <v>-0.17017139392249991</v>
          </cell>
        </row>
        <row r="328">
          <cell r="A328">
            <v>44469</v>
          </cell>
          <cell r="B328">
            <v>1.2040999999999999</v>
          </cell>
          <cell r="C328">
            <v>3.4289000000000001</v>
          </cell>
          <cell r="D328">
            <v>0.35349999999999998</v>
          </cell>
          <cell r="E328">
            <v>-0.59399999999999997</v>
          </cell>
          <cell r="F328">
            <v>3.5066999999999999</v>
          </cell>
          <cell r="G328">
            <v>1.764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-0.1540603684441304</v>
          </cell>
          <cell r="O328">
            <v>-0.28972267778076133</v>
          </cell>
          <cell r="P328">
            <v>-0.64648083458170458</v>
          </cell>
          <cell r="Q328">
            <v>2.3571739349870127</v>
          </cell>
          <cell r="R328">
            <v>-0.23322495154071177</v>
          </cell>
          <cell r="S328">
            <v>-0.15197243463483556</v>
          </cell>
        </row>
        <row r="329">
          <cell r="A329">
            <v>44500</v>
          </cell>
          <cell r="B329">
            <v>1.2051000000000001</v>
          </cell>
          <cell r="C329">
            <v>3.4380999999999999</v>
          </cell>
          <cell r="D329">
            <v>0.3538</v>
          </cell>
          <cell r="E329">
            <v>-0.59450000000000003</v>
          </cell>
          <cell r="F329">
            <v>3.4982000000000002</v>
          </cell>
          <cell r="G329">
            <v>1.7702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-0.12736030510058916</v>
          </cell>
          <cell r="O329">
            <v>-0.26436922803754848</v>
          </cell>
          <cell r="P329">
            <v>-0.60830512230374345</v>
          </cell>
          <cell r="Q329">
            <v>1.696076740391423</v>
          </cell>
          <cell r="R329">
            <v>-0.21361422510633987</v>
          </cell>
          <cell r="S329">
            <v>-0.13504138061982007</v>
          </cell>
        </row>
        <row r="330">
          <cell r="A330">
            <v>44530</v>
          </cell>
          <cell r="B330">
            <v>1.0415000000000001</v>
          </cell>
          <cell r="C330">
            <v>4.2390999999999996</v>
          </cell>
          <cell r="D330">
            <v>0.35170000000000001</v>
          </cell>
          <cell r="E330">
            <v>-0.33429999999999999</v>
          </cell>
          <cell r="F330">
            <v>3.4948999999999999</v>
          </cell>
          <cell r="G330">
            <v>1.7477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-0.21252412260347164</v>
          </cell>
          <cell r="O330">
            <v>-8.3603177151864827E-2</v>
          </cell>
          <cell r="P330">
            <v>-0.56777011779480979</v>
          </cell>
          <cell r="Q330">
            <v>0.45900348564796412</v>
          </cell>
          <cell r="R330">
            <v>-0.19384788857795621</v>
          </cell>
          <cell r="S330">
            <v>-0.13242040077198991</v>
          </cell>
        </row>
        <row r="331">
          <cell r="A331">
            <v>44561</v>
          </cell>
          <cell r="B331">
            <v>1.0442</v>
          </cell>
          <cell r="C331">
            <v>4.2507000000000001</v>
          </cell>
          <cell r="D331">
            <v>0.35170000000000001</v>
          </cell>
          <cell r="E331">
            <v>-0.35139999999999999</v>
          </cell>
          <cell r="F331">
            <v>3.4948999999999999</v>
          </cell>
          <cell r="G331">
            <v>1.7437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-0.17729584188599701</v>
          </cell>
          <cell r="O331">
            <v>-7.2339700498706083E-2</v>
          </cell>
          <cell r="P331">
            <v>-0.51913514246896053</v>
          </cell>
          <cell r="Q331">
            <v>0.47407393707150791</v>
          </cell>
          <cell r="R331">
            <v>-0.1736389672272628</v>
          </cell>
          <cell r="S331">
            <v>-0.12104796084784986</v>
          </cell>
        </row>
        <row r="332">
          <cell r="A332">
            <v>44592</v>
          </cell>
          <cell r="B332">
            <v>1.0441</v>
          </cell>
          <cell r="C332">
            <v>4.2507000000000001</v>
          </cell>
          <cell r="D332">
            <v>0.36270000000000002</v>
          </cell>
          <cell r="E332">
            <v>-0.35049999999999998</v>
          </cell>
          <cell r="F332">
            <v>2.6678000000000002</v>
          </cell>
          <cell r="G332">
            <v>1.746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-0.14447118583811724</v>
          </cell>
          <cell r="O332">
            <v>-6.3972297625026653E-2</v>
          </cell>
          <cell r="P332">
            <v>-0.44741560916330358</v>
          </cell>
          <cell r="Q332">
            <v>0.42424538620290697</v>
          </cell>
          <cell r="R332">
            <v>-0.33530358960249063</v>
          </cell>
          <cell r="S332">
            <v>-0.10711355443620874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0.36549999999999999</v>
          </cell>
          <cell r="E333">
            <v>-1.3528</v>
          </cell>
          <cell r="F333">
            <v>2.7250999999999999</v>
          </cell>
          <cell r="G333">
            <v>1.7018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-0.1760006076607511</v>
          </cell>
          <cell r="O333">
            <v>-0.27762600607503296</v>
          </cell>
          <cell r="P333">
            <v>-0.3791155587987316</v>
          </cell>
          <cell r="Q333">
            <v>2.6243877322564271</v>
          </cell>
          <cell r="R333">
            <v>-0.28938709270907159</v>
          </cell>
          <cell r="S333">
            <v>-0.11530995261388832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0.21609999999999999</v>
          </cell>
          <cell r="E334">
            <v>-1.3704000000000001</v>
          </cell>
          <cell r="F334">
            <v>2.9003999999999999</v>
          </cell>
          <cell r="G334">
            <v>1.5236000000000001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-0.12682196565781512</v>
          </cell>
          <cell r="O334">
            <v>-0.3068361776778662</v>
          </cell>
          <cell r="P334">
            <v>-0.57553656410876697</v>
          </cell>
          <cell r="Q334">
            <v>1.7766083798732275</v>
          </cell>
          <cell r="R334">
            <v>-0.2135789275700708</v>
          </cell>
          <cell r="S334">
            <v>-0.18488847221707883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0.2082</v>
          </cell>
          <cell r="E335">
            <v>-1.3702000000000001</v>
          </cell>
          <cell r="F335">
            <v>2.9268000000000001</v>
          </cell>
          <cell r="G335">
            <v>1.5612999999999999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-9.1973455330756959E-2</v>
          </cell>
          <cell r="O335">
            <v>-0.27011273101886557</v>
          </cell>
          <cell r="P335">
            <v>-0.52300351493663988</v>
          </cell>
          <cell r="Q335">
            <v>1.2653045456604031</v>
          </cell>
          <cell r="R335">
            <v>-0.17693311720959748</v>
          </cell>
          <cell r="S335">
            <v>-0.14373703065638721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0.2046</v>
          </cell>
          <cell r="E336">
            <v>-1.4682999999999999</v>
          </cell>
          <cell r="F336">
            <v>2.9281999999999999</v>
          </cell>
          <cell r="G336">
            <v>1.7310000000000001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-2.268746999242921E-2</v>
          </cell>
          <cell r="O336">
            <v>-4.8993839595181887E-2</v>
          </cell>
          <cell r="P336">
            <v>-0.44840030717662704</v>
          </cell>
          <cell r="Q336">
            <v>0.98716760111960555</v>
          </cell>
          <cell r="R336">
            <v>-0.14765078930742748</v>
          </cell>
          <cell r="S336">
            <v>-3.9405192074371209E-2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0.2084</v>
          </cell>
          <cell r="E337">
            <v>-1.1334</v>
          </cell>
          <cell r="F337">
            <v>2.9211</v>
          </cell>
          <cell r="G337">
            <v>1.7357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8.6256508243887087E-3</v>
          </cell>
          <cell r="O337">
            <v>-3.4445239309189524E-2</v>
          </cell>
          <cell r="P337">
            <v>-0.33279649884467877</v>
          </cell>
          <cell r="Q337">
            <v>0.37938675302979896</v>
          </cell>
          <cell r="R337">
            <v>-0.12188352204675357</v>
          </cell>
          <cell r="S337">
            <v>-2.6398017619800318E-2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0.39710000000000001</v>
          </cell>
          <cell r="E338">
            <v>-1.1332</v>
          </cell>
          <cell r="F338">
            <v>2.0034000000000001</v>
          </cell>
          <cell r="G338">
            <v>1.7323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3.424676106760427E-2</v>
          </cell>
          <cell r="O338">
            <v>-2.2972417812786028E-2</v>
          </cell>
          <cell r="P338">
            <v>0.40768409790605609</v>
          </cell>
          <cell r="Q338">
            <v>0.26356010973879718</v>
          </cell>
          <cell r="R338">
            <v>-0.35744189264649584</v>
          </cell>
          <cell r="S338">
            <v>-1.8419594718614984E-2</v>
          </cell>
        </row>
        <row r="339">
          <cell r="A339">
            <v>44804</v>
          </cell>
          <cell r="B339">
            <v>1.2097</v>
          </cell>
          <cell r="C339">
            <v>2.7746</v>
          </cell>
          <cell r="D339">
            <v>0.31979999999999997</v>
          </cell>
          <cell r="E339">
            <v>-0.94930000000000003</v>
          </cell>
          <cell r="F339">
            <v>1.9495</v>
          </cell>
          <cell r="G339">
            <v>1.7701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0.22359089381247665</v>
          </cell>
          <cell r="O339">
            <v>-0.24477759818627765</v>
          </cell>
          <cell r="P339">
            <v>0.28900859437149196</v>
          </cell>
          <cell r="Q339">
            <v>3.4376462714101885E-2</v>
          </cell>
          <cell r="R339">
            <v>-0.33125183778191669</v>
          </cell>
          <cell r="S339">
            <v>8.6839131820177773E-3</v>
          </cell>
        </row>
        <row r="340">
          <cell r="A340">
            <v>44834</v>
          </cell>
          <cell r="B340">
            <v>1.2133</v>
          </cell>
          <cell r="C340">
            <v>2.7765</v>
          </cell>
          <cell r="D340">
            <v>0.32740000000000002</v>
          </cell>
          <cell r="E340">
            <v>-0.94620000000000004</v>
          </cell>
          <cell r="F340">
            <v>1.9699</v>
          </cell>
          <cell r="G340">
            <v>1.7430000000000001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0.22435251781669763</v>
          </cell>
          <cell r="O340">
            <v>-0.21208901966215898</v>
          </cell>
          <cell r="P340">
            <v>0.49273857054507597</v>
          </cell>
          <cell r="Q340">
            <v>1.2585804652019306E-2</v>
          </cell>
          <cell r="R340">
            <v>-0.27931226954673338</v>
          </cell>
          <cell r="S340">
            <v>8.2861567816117088E-5</v>
          </cell>
        </row>
        <row r="341">
          <cell r="A341">
            <v>44865</v>
          </cell>
          <cell r="B341">
            <v>1.2132000000000001</v>
          </cell>
          <cell r="C341">
            <v>2.7845</v>
          </cell>
          <cell r="D341">
            <v>0.32640000000000002</v>
          </cell>
          <cell r="E341">
            <v>-0.94620000000000004</v>
          </cell>
          <cell r="F341">
            <v>1.9674</v>
          </cell>
          <cell r="G341">
            <v>1.7468999999999999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0.21974694081707336</v>
          </cell>
          <cell r="O341">
            <v>-0.17792740278169128</v>
          </cell>
          <cell r="P341">
            <v>0.67581809041426988</v>
          </cell>
          <cell r="Q341">
            <v>-1.4849551864315469E-3</v>
          </cell>
          <cell r="R341">
            <v>-0.23364560831373493</v>
          </cell>
          <cell r="S341">
            <v>8.1147192916888322E-3</v>
          </cell>
        </row>
        <row r="342">
          <cell r="A342">
            <v>44895</v>
          </cell>
          <cell r="B342">
            <v>1.2496</v>
          </cell>
          <cell r="C342">
            <v>3.6294</v>
          </cell>
          <cell r="D342">
            <v>0.32279999999999998</v>
          </cell>
          <cell r="E342">
            <v>-0.67300000000000004</v>
          </cell>
          <cell r="F342">
            <v>1.9581999999999999</v>
          </cell>
          <cell r="G342">
            <v>1.7604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0.24446739951514029</v>
          </cell>
          <cell r="O342">
            <v>7.8675617796426067E-2</v>
          </cell>
          <cell r="P342">
            <v>0.85231706636779681</v>
          </cell>
          <cell r="Q342">
            <v>-0.27237533666147828</v>
          </cell>
          <cell r="R342">
            <v>-0.18983505989882732</v>
          </cell>
          <cell r="S342">
            <v>2.1020034077336103E-2</v>
          </cell>
        </row>
        <row r="343">
          <cell r="A343">
            <v>44926</v>
          </cell>
          <cell r="B343">
            <v>1.2522</v>
          </cell>
          <cell r="C343">
            <v>3.6339999999999999</v>
          </cell>
          <cell r="D343">
            <v>0.32279999999999998</v>
          </cell>
          <cell r="E343">
            <v>-0.67020000000000002</v>
          </cell>
          <cell r="F343">
            <v>1.9581999999999999</v>
          </cell>
          <cell r="G343">
            <v>1.7608999999999999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0.23418659732731317</v>
          </cell>
          <cell r="O343">
            <v>8.5572415446445005E-2</v>
          </cell>
          <cell r="P343">
            <v>1.0505458342323601</v>
          </cell>
          <cell r="Q343">
            <v>-0.25628414268393118</v>
          </cell>
          <cell r="R343">
            <v>-0.14169329852084511</v>
          </cell>
          <cell r="S343">
            <v>2.5648984793420704E-2</v>
          </cell>
        </row>
        <row r="344">
          <cell r="A344">
            <v>44957</v>
          </cell>
          <cell r="B344">
            <v>1.2519</v>
          </cell>
          <cell r="C344">
            <v>3.6362999999999999</v>
          </cell>
          <cell r="D344">
            <v>0.3377</v>
          </cell>
          <cell r="E344">
            <v>-0.66920000000000002</v>
          </cell>
          <cell r="F344">
            <v>1.9496</v>
          </cell>
          <cell r="G344">
            <v>1.7629999999999999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0.22074001040102753</v>
          </cell>
          <cell r="O344">
            <v>9.0345897569752864E-2</v>
          </cell>
          <cell r="P344">
            <v>1.3366347436503996</v>
          </cell>
          <cell r="Q344">
            <v>-0.23675357860616952</v>
          </cell>
          <cell r="R344">
            <v>-9.5903394327736646E-2</v>
          </cell>
          <cell r="S344">
            <v>3.0837537209515098E-2</v>
          </cell>
        </row>
        <row r="345">
          <cell r="A345">
            <v>44985</v>
          </cell>
          <cell r="B345">
            <v>1.3067</v>
          </cell>
          <cell r="C345">
            <v>2.2991000000000001</v>
          </cell>
          <cell r="D345">
            <v>0.34510000000000002</v>
          </cell>
          <cell r="E345">
            <v>-1.1567000000000001</v>
          </cell>
          <cell r="F345">
            <v>2.0842000000000001</v>
          </cell>
          <cell r="G345">
            <v>1.7715000000000001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0.25253905231411666</v>
          </cell>
          <cell r="O345">
            <v>-0.27342978233483928</v>
          </cell>
          <cell r="P345">
            <v>1.5217781978248488</v>
          </cell>
          <cell r="Q345">
            <v>0.26843481666142899</v>
          </cell>
          <cell r="R345">
            <v>1.087010651690945E-2</v>
          </cell>
          <cell r="S345">
            <v>3.8657642542728299E-2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0.2011</v>
          </cell>
          <cell r="E346">
            <v>-1.1754</v>
          </cell>
          <cell r="F346">
            <v>2.1354000000000002</v>
          </cell>
          <cell r="G346">
            <v>1.6158999999999999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0.24331378405548842</v>
          </cell>
          <cell r="O346">
            <v>-0.18580997158032586</v>
          </cell>
          <cell r="P346">
            <v>0.76577840022483445</v>
          </cell>
          <cell r="Q346">
            <v>0.24318972118773341</v>
          </cell>
          <cell r="R346">
            <v>7.5732420610264972E-2</v>
          </cell>
          <cell r="S346">
            <v>-4.1093224651478799E-2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0.2041</v>
          </cell>
          <cell r="E347">
            <v>-1.1744000000000001</v>
          </cell>
          <cell r="F347">
            <v>2.1375000000000002</v>
          </cell>
          <cell r="G347">
            <v>1.5671999999999999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0.22173417720954691</v>
          </cell>
          <cell r="O347">
            <v>-0.14475356834942388</v>
          </cell>
          <cell r="P347">
            <v>1.1490281588487079</v>
          </cell>
          <cell r="Q347">
            <v>0.20434289689741814</v>
          </cell>
          <cell r="R347">
            <v>0.11384724864795159</v>
          </cell>
          <cell r="S347">
            <v>-5.6254943098731691E-2</v>
          </cell>
        </row>
        <row r="348">
          <cell r="A348">
            <v>45077</v>
          </cell>
          <cell r="B348">
            <v>1.4869000000000001</v>
          </cell>
          <cell r="C348">
            <v>3.3376999999999999</v>
          </cell>
          <cell r="D348">
            <v>0.2036</v>
          </cell>
          <cell r="E348">
            <v>-1.4141999999999999</v>
          </cell>
          <cell r="F348">
            <v>2.1185999999999998</v>
          </cell>
          <cell r="G348">
            <v>1.7282999999999999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0.32812806200470046</v>
          </cell>
          <cell r="O348">
            <v>0.15159415887873351</v>
          </cell>
          <cell r="P348">
            <v>1.5835392110205926</v>
          </cell>
          <cell r="Q348">
            <v>0.34188146334725467</v>
          </cell>
          <cell r="R348">
            <v>0.13795953035248787</v>
          </cell>
          <cell r="S348">
            <v>4.4096668726187449E-2</v>
          </cell>
        </row>
        <row r="349">
          <cell r="A349">
            <v>45107</v>
          </cell>
          <cell r="B349">
            <v>1.4885999999999999</v>
          </cell>
          <cell r="C349">
            <v>3.3448000000000002</v>
          </cell>
          <cell r="D349">
            <v>0.2036</v>
          </cell>
          <cell r="E349">
            <v>-1.1511</v>
          </cell>
          <cell r="F349">
            <v>2.1185999999999998</v>
          </cell>
          <cell r="G349">
            <v>1.7302999999999999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0.28761949288911226</v>
          </cell>
          <cell r="O349">
            <v>0.15487757025043192</v>
          </cell>
          <cell r="P349">
            <v>2.101801193010072</v>
          </cell>
          <cell r="Q349">
            <v>5.2246480144406693E-2</v>
          </cell>
          <cell r="R349">
            <v>0.16828241164206248</v>
          </cell>
          <cell r="S349">
            <v>4.7924235194837905E-2</v>
          </cell>
        </row>
        <row r="350">
          <cell r="A350">
            <v>45138</v>
          </cell>
          <cell r="B350">
            <v>1.4854000000000001</v>
          </cell>
          <cell r="C350">
            <v>3.36</v>
          </cell>
          <cell r="D350">
            <v>0.34079999999999999</v>
          </cell>
          <cell r="E350">
            <v>-1.1491</v>
          </cell>
          <cell r="F350">
            <v>2.1015000000000001</v>
          </cell>
          <cell r="G350">
            <v>1.7417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0.24791609741539777</v>
          </cell>
          <cell r="O350">
            <v>0.15872270654616072</v>
          </cell>
          <cell r="P350">
            <v>3.7795072849709204</v>
          </cell>
          <cell r="Q350">
            <v>1.7478056590642055E-2</v>
          </cell>
          <cell r="R350">
            <v>0.18781131283117625</v>
          </cell>
          <cell r="S350">
            <v>5.6122852337450846E-2</v>
          </cell>
        </row>
        <row r="351">
          <cell r="A351">
            <v>45169</v>
          </cell>
          <cell r="B351">
            <v>1.4275</v>
          </cell>
          <cell r="C351">
            <v>2.6947999999999999</v>
          </cell>
          <cell r="D351">
            <v>0.39450000000000002</v>
          </cell>
          <cell r="E351">
            <v>-1.0584</v>
          </cell>
          <cell r="F351">
            <v>2.4870999999999999</v>
          </cell>
          <cell r="G351">
            <v>1.8211999999999999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0.17295191639834639</v>
          </cell>
          <cell r="O351">
            <v>-4.6369191581355662E-2</v>
          </cell>
          <cell r="P351">
            <v>3.6124818080280869</v>
          </cell>
          <cell r="Q351">
            <v>-5.9289364175444836E-2</v>
          </cell>
          <cell r="R351">
            <v>0.39861049935523396</v>
          </cell>
          <cell r="S351">
            <v>9.6341596874139679E-2</v>
          </cell>
        </row>
        <row r="352">
          <cell r="A352">
            <v>45199</v>
          </cell>
          <cell r="B352">
            <v>1.4281999999999999</v>
          </cell>
          <cell r="C352">
            <v>2.6978</v>
          </cell>
          <cell r="D352">
            <v>0.39479999999999998</v>
          </cell>
          <cell r="E352">
            <v>-1.0561</v>
          </cell>
          <cell r="F352">
            <v>2.4857</v>
          </cell>
          <cell r="G352">
            <v>1.8181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0.14973882367099556</v>
          </cell>
          <cell r="O352">
            <v>-2.2611648139126972E-2</v>
          </cell>
          <cell r="P352">
            <v>2.940591720160318</v>
          </cell>
          <cell r="Q352">
            <v>-5.6189224083934897E-2</v>
          </cell>
          <cell r="R352">
            <v>0.38367623899707337</v>
          </cell>
          <cell r="S352">
            <v>8.7432599910909792E-2</v>
          </cell>
        </row>
        <row r="353">
          <cell r="A353">
            <v>45230</v>
          </cell>
          <cell r="B353">
            <v>1.4292</v>
          </cell>
          <cell r="C353">
            <v>2.706</v>
          </cell>
          <cell r="D353">
            <v>0.39439999999999997</v>
          </cell>
          <cell r="E353">
            <v>-1.0551999999999999</v>
          </cell>
          <cell r="F353">
            <v>2.4899</v>
          </cell>
          <cell r="G353">
            <v>1.821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0.12902093084440636</v>
          </cell>
          <cell r="O353">
            <v>1.091305867511716E-3</v>
          </cell>
          <cell r="P353">
            <v>2.4201753139130671</v>
          </cell>
          <cell r="Q353">
            <v>-5.0589018032290878E-2</v>
          </cell>
          <cell r="R353">
            <v>0.36992140388492545</v>
          </cell>
          <cell r="S353">
            <v>8.2039690463186377E-2</v>
          </cell>
        </row>
        <row r="354">
          <cell r="A354">
            <v>45260</v>
          </cell>
          <cell r="B354">
            <v>1.4248000000000001</v>
          </cell>
          <cell r="C354">
            <v>3.6478000000000002</v>
          </cell>
          <cell r="D354">
            <v>0.39660000000000001</v>
          </cell>
          <cell r="E354">
            <v>-0.59560000000000002</v>
          </cell>
          <cell r="F354">
            <v>2.5007000000000001</v>
          </cell>
          <cell r="G354">
            <v>2.0789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0.10784716437830033</v>
          </cell>
          <cell r="O354">
            <v>0.31835286584370159</v>
          </cell>
          <cell r="P354">
            <v>2.0227183876885131</v>
          </cell>
          <cell r="Q354">
            <v>-0.43088906338448119</v>
          </cell>
          <cell r="R354">
            <v>0.35769801494361508</v>
          </cell>
          <cell r="S354">
            <v>0.20606313103914631</v>
          </cell>
        </row>
        <row r="355">
          <cell r="A355">
            <v>45291</v>
          </cell>
          <cell r="B355">
            <v>1.4281999999999999</v>
          </cell>
          <cell r="C355">
            <v>3.6690999999999998</v>
          </cell>
          <cell r="D355">
            <v>0.3967</v>
          </cell>
          <cell r="E355">
            <v>-0.59470000000000001</v>
          </cell>
          <cell r="F355">
            <v>2.5007000000000001</v>
          </cell>
          <cell r="G355">
            <v>2.0773999999999999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9.4189738144834223E-2</v>
          </cell>
          <cell r="O355">
            <v>0.29533605180679623</v>
          </cell>
          <cell r="P355">
            <v>1.6950040473401016</v>
          </cell>
          <cell r="Q355">
            <v>-0.3958141849454887</v>
          </cell>
          <cell r="R355">
            <v>0.33842480817892406</v>
          </cell>
          <cell r="S355">
            <v>0.17891815339645833</v>
          </cell>
        </row>
        <row r="356">
          <cell r="A356">
            <v>45322</v>
          </cell>
          <cell r="B356">
            <v>1.4281999999999999</v>
          </cell>
          <cell r="C356">
            <v>3.6878000000000002</v>
          </cell>
          <cell r="D356">
            <v>0.54749999999999999</v>
          </cell>
          <cell r="E356">
            <v>-0.59399999999999997</v>
          </cell>
          <cell r="F356">
            <v>2.2970000000000002</v>
          </cell>
          <cell r="G356">
            <v>2.0739999999999998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7.9557435207332716E-2</v>
          </cell>
          <cell r="O356">
            <v>0.27209019897605025</v>
          </cell>
          <cell r="P356">
            <v>2.0271426550967373</v>
          </cell>
          <cell r="Q356">
            <v>-0.35773571839404428</v>
          </cell>
          <cell r="R356">
            <v>0.22657680100854738</v>
          </cell>
          <cell r="S356">
            <v>0.15378202802120544</v>
          </cell>
        </row>
        <row r="357">
          <cell r="A357">
            <v>45351</v>
          </cell>
          <cell r="B357">
            <v>1.3484</v>
          </cell>
          <cell r="C357">
            <v>2.5276999999999998</v>
          </cell>
          <cell r="D357">
            <v>0.55500000000000005</v>
          </cell>
          <cell r="E357">
            <v>-0.96150000000000002</v>
          </cell>
          <cell r="F357">
            <v>2.6762999999999999</v>
          </cell>
          <cell r="G357">
            <v>2.0815000000000001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1.321283189210809E-2</v>
          </cell>
          <cell r="O357">
            <v>-0.10461473414308975</v>
          </cell>
          <cell r="P357">
            <v>1.5949261433190669</v>
          </cell>
          <cell r="Q357">
            <v>5.3003994134705801E-2</v>
          </cell>
          <cell r="R357">
            <v>0.3888762538271866</v>
          </cell>
          <cell r="S357">
            <v>0.13633351604813715</v>
          </cell>
        </row>
        <row r="358">
          <cell r="A358">
            <v>45382</v>
          </cell>
          <cell r="B358">
            <v>1.3682000000000001</v>
          </cell>
          <cell r="C358">
            <v>2.673</v>
          </cell>
          <cell r="D358">
            <v>0.64570000000000005</v>
          </cell>
          <cell r="E358">
            <v>-0.99980000000000002</v>
          </cell>
          <cell r="F358">
            <v>2.7757000000000001</v>
          </cell>
          <cell r="G358">
            <v>1.806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2.0852613870623538E-2</v>
          </cell>
          <cell r="O358">
            <v>-3.5559161768697334E-2</v>
          </cell>
          <cell r="P358">
            <v>1.5113095075433907</v>
          </cell>
          <cell r="Q358">
            <v>0.10312482997734884</v>
          </cell>
          <cell r="R358">
            <v>0.39460434749366402</v>
          </cell>
          <cell r="S358">
            <v>-1.2991911691445424E-2</v>
          </cell>
        </row>
        <row r="359">
          <cell r="A359">
            <v>45412</v>
          </cell>
          <cell r="B359">
            <v>1.3728</v>
          </cell>
          <cell r="C359">
            <v>2.6783000000000001</v>
          </cell>
          <cell r="D359">
            <v>0.6431</v>
          </cell>
          <cell r="E359">
            <v>-0.99950000000000006</v>
          </cell>
          <cell r="F359">
            <v>2.7755000000000001</v>
          </cell>
          <cell r="G359">
            <v>1.895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1.8032077559323012E-2</v>
          </cell>
          <cell r="O359">
            <v>-1.7565338543508946E-2</v>
          </cell>
          <cell r="P359">
            <v>1.1597327366764443</v>
          </cell>
          <cell r="Q359">
            <v>0.11117502627813836</v>
          </cell>
          <cell r="R359">
            <v>0.35252811530940042</v>
          </cell>
          <cell r="S359">
            <v>3.0631547539796022E-2</v>
          </cell>
        </row>
        <row r="360">
          <cell r="A360">
            <v>45443</v>
          </cell>
          <cell r="B360">
            <v>1.4500999999999999</v>
          </cell>
          <cell r="C360">
            <v>3.9788999999999999</v>
          </cell>
          <cell r="D360">
            <v>0.6522</v>
          </cell>
          <cell r="E360">
            <v>-1.0115000000000001</v>
          </cell>
          <cell r="F360">
            <v>2.8039000000000001</v>
          </cell>
          <cell r="G360">
            <v>2.0049999999999999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6.2899049282973296E-2</v>
          </cell>
          <cell r="O360">
            <v>0.39929059234422537</v>
          </cell>
          <cell r="P360">
            <v>0.93444783870581349</v>
          </cell>
          <cell r="Q360">
            <v>0.10083632053233571</v>
          </cell>
          <cell r="R360">
            <v>0.32541022948923248</v>
          </cell>
          <cell r="S360">
            <v>7.3950680413947145E-2</v>
          </cell>
        </row>
        <row r="361">
          <cell r="A361">
            <v>45473</v>
          </cell>
          <cell r="B361">
            <v>1.4652000000000001</v>
          </cell>
          <cell r="C361">
            <v>3.9885999999999999</v>
          </cell>
          <cell r="D361">
            <v>0.6522</v>
          </cell>
          <cell r="E361">
            <v>-0.76849999999999996</v>
          </cell>
          <cell r="F361">
            <v>2.8039000000000001</v>
          </cell>
          <cell r="G361">
            <v>2.0074000000000001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6.1332839678045925E-2</v>
          </cell>
          <cell r="O361">
            <v>0.34901812993967396</v>
          </cell>
          <cell r="P361">
            <v>0.74166153034144622</v>
          </cell>
          <cell r="Q361">
            <v>-0.15282733528209469</v>
          </cell>
          <cell r="R361">
            <v>0.28821222681602254</v>
          </cell>
          <cell r="S361">
            <v>6.0302952985332947E-2</v>
          </cell>
        </row>
        <row r="362">
          <cell r="A362">
            <v>45504</v>
          </cell>
          <cell r="B362">
            <v>1.464</v>
          </cell>
          <cell r="C362">
            <v>4.0254000000000003</v>
          </cell>
          <cell r="D362">
            <v>1.0428999999999999</v>
          </cell>
          <cell r="E362">
            <v>-0.76829999999999998</v>
          </cell>
          <cell r="F362">
            <v>2.7597999999999998</v>
          </cell>
          <cell r="G362">
            <v>2.0144000000000002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4.9326420256681214E-2</v>
          </cell>
          <cell r="O362">
            <v>0.31178784608032073</v>
          </cell>
          <cell r="P362">
            <v>1.2835639207478038</v>
          </cell>
          <cell r="Q362">
            <v>-0.14226848311926654</v>
          </cell>
          <cell r="R362">
            <v>0.23678679940251701</v>
          </cell>
          <cell r="S362">
            <v>4.9997696751006737E-2</v>
          </cell>
        </row>
        <row r="363">
          <cell r="A363">
            <v>45535</v>
          </cell>
          <cell r="B363">
            <v>1.5075000000000001</v>
          </cell>
          <cell r="C363">
            <v>3.0971000000000002</v>
          </cell>
          <cell r="D363">
            <v>1.0684</v>
          </cell>
          <cell r="E363">
            <v>-0.62190000000000001</v>
          </cell>
          <cell r="F363">
            <v>2.5520999999999998</v>
          </cell>
          <cell r="G363">
            <v>2.0874000000000001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6.5926866070258772E-2</v>
          </cell>
          <cell r="O363">
            <v>1.1447535260065145E-2</v>
          </cell>
          <cell r="P363">
            <v>0.98767325859867294</v>
          </cell>
          <cell r="Q363">
            <v>-0.26010416166582628</v>
          </cell>
          <cell r="R363">
            <v>0.1316644831026903</v>
          </cell>
          <cell r="S363">
            <v>7.1499113190623964E-2</v>
          </cell>
        </row>
        <row r="364">
          <cell r="A364">
            <v>45565</v>
          </cell>
          <cell r="B364">
            <v>1.5188999999999999</v>
          </cell>
          <cell r="C364">
            <v>3.0716000000000001</v>
          </cell>
          <cell r="D364">
            <v>1.0631999999999999</v>
          </cell>
          <cell r="E364">
            <v>-0.61429999999999996</v>
          </cell>
          <cell r="F364">
            <v>2.5550000000000002</v>
          </cell>
          <cell r="G364">
            <v>2.0859000000000001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5.9915353598230192E-2</v>
          </cell>
          <cell r="O364">
            <v>5.9472167456371405E-3</v>
          </cell>
          <cell r="P364">
            <v>0.73836293666235608</v>
          </cell>
          <cell r="Q364">
            <v>-0.22011357881847415</v>
          </cell>
          <cell r="R364">
            <v>0.12095916076043234</v>
          </cell>
          <cell r="S364">
            <v>5.693510632843668E-2</v>
          </cell>
        </row>
        <row r="365">
          <cell r="A365">
            <v>45596</v>
          </cell>
          <cell r="B365">
            <v>1.5176000000000001</v>
          </cell>
          <cell r="C365">
            <v>3.0659000000000001</v>
          </cell>
          <cell r="D365">
            <v>1.0632999999999999</v>
          </cell>
          <cell r="E365">
            <v>-0.61429999999999996</v>
          </cell>
          <cell r="F365">
            <v>2.5527000000000002</v>
          </cell>
          <cell r="G365">
            <v>2.0949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4.6533016622830381E-2</v>
          </cell>
          <cell r="O365">
            <v>6.7552811677957791E-3</v>
          </cell>
          <cell r="P365">
            <v>0.56311802004008249</v>
          </cell>
          <cell r="Q365">
            <v>-0.16781398082094168</v>
          </cell>
          <cell r="R365">
            <v>0.10877105756406413</v>
          </cell>
          <cell r="S365">
            <v>4.8505689732498247E-2</v>
          </cell>
        </row>
        <row r="366">
          <cell r="A366">
            <v>45626</v>
          </cell>
          <cell r="B366">
            <v>1.4809000000000001</v>
          </cell>
          <cell r="C366">
            <v>3.8483000000000001</v>
          </cell>
          <cell r="D366">
            <v>1.0628</v>
          </cell>
          <cell r="E366">
            <v>-0.59760000000000002</v>
          </cell>
          <cell r="F366">
            <v>2.5676999999999999</v>
          </cell>
          <cell r="G366">
            <v>2.0977999999999999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1.3618945744143351E-2</v>
          </cell>
          <cell r="O366">
            <v>0.22825314654295759</v>
          </cell>
          <cell r="P366">
            <v>0.42980499558952201</v>
          </cell>
          <cell r="Q366">
            <v>-0.13676131016861126</v>
          </cell>
          <cell r="R366">
            <v>0.10313310583099722</v>
          </cell>
          <cell r="S366">
            <v>3.6613346981011929E-2</v>
          </cell>
        </row>
        <row r="367">
          <cell r="A367">
            <v>45657</v>
          </cell>
          <cell r="B367">
            <v>1.4922</v>
          </cell>
          <cell r="C367">
            <v>3.9123000000000001</v>
          </cell>
          <cell r="D367">
            <v>1.0628</v>
          </cell>
          <cell r="E367">
            <v>-0.59640000000000004</v>
          </cell>
          <cell r="F367">
            <v>2.5676999999999999</v>
          </cell>
          <cell r="G367">
            <v>2.0981999999999998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1.3729121437905389E-2</v>
          </cell>
          <cell r="O367">
            <v>0.21361647341288204</v>
          </cell>
          <cell r="P367">
            <v>0.32647949796031805</v>
          </cell>
          <cell r="Q367">
            <v>-8.1766519306761487E-2</v>
          </cell>
          <cell r="R367">
            <v>9.1797553495226669E-2</v>
          </cell>
          <cell r="S367">
            <v>2.483153258187043E-2</v>
          </cell>
        </row>
        <row r="368">
          <cell r="A368">
            <v>45688</v>
          </cell>
          <cell r="B368">
            <v>1.4922</v>
          </cell>
          <cell r="C368">
            <v>3.9310999999999998</v>
          </cell>
          <cell r="D368">
            <v>1.2199</v>
          </cell>
          <cell r="E368">
            <v>-0.59540000000000004</v>
          </cell>
          <cell r="F368">
            <v>2.3637999999999999</v>
          </cell>
          <cell r="G368">
            <v>2.1103999999999998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7.0903061669689293E-3</v>
          </cell>
          <cell r="O368">
            <v>0.18732671381556365</v>
          </cell>
          <cell r="P368">
            <v>0.39768720613855968</v>
          </cell>
          <cell r="Q368">
            <v>-2.3679573620206784E-2</v>
          </cell>
          <cell r="R368">
            <v>1.1001746483538799E-3</v>
          </cell>
          <cell r="S368">
            <v>1.9247803691458731E-2</v>
          </cell>
        </row>
        <row r="369">
          <cell r="A369">
            <v>45716</v>
          </cell>
          <cell r="B369">
            <v>1.3967000000000001</v>
          </cell>
          <cell r="C369">
            <v>3.073</v>
          </cell>
          <cell r="D369">
            <v>1.2969999999999999</v>
          </cell>
          <cell r="E369">
            <v>-0.62380000000000002</v>
          </cell>
          <cell r="F369">
            <v>2.7959000000000001</v>
          </cell>
          <cell r="G369">
            <v>2.1219999999999999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-5.5419814771750175E-2</v>
          </cell>
          <cell r="O369">
            <v>-6.5506822055228175E-2</v>
          </cell>
          <cell r="P369">
            <v>0.36786974223613456</v>
          </cell>
          <cell r="Q369">
            <v>8.4695935270010736E-2</v>
          </cell>
          <cell r="R369">
            <v>0.15914733438813178</v>
          </cell>
          <cell r="S369">
            <v>1.3605660863097668E-2</v>
          </cell>
        </row>
        <row r="370">
          <cell r="A370">
            <v>45747</v>
          </cell>
          <cell r="B370">
            <v>1.4088000000000001</v>
          </cell>
          <cell r="C370">
            <v>3.0501999999999998</v>
          </cell>
          <cell r="D370">
            <v>1.0301</v>
          </cell>
          <cell r="E370">
            <v>-0.65900000000000003</v>
          </cell>
          <cell r="F370">
            <v>2.7124000000000001</v>
          </cell>
          <cell r="G370">
            <v>2.0121000000000002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-4.5984919873286345E-2</v>
          </cell>
          <cell r="O370">
            <v>-6.5565722655242742E-2</v>
          </cell>
          <cell r="P370">
            <v>4.5460295814785168E-2</v>
          </cell>
          <cell r="Q370">
            <v>0.20362737528415931</v>
          </cell>
          <cell r="R370">
            <v>0.10722105335859711</v>
          </cell>
          <cell r="S370">
            <v>-3.994041563525319E-2</v>
          </cell>
        </row>
        <row r="371">
          <cell r="A371">
            <v>45777</v>
          </cell>
          <cell r="B371">
            <v>1.4071</v>
          </cell>
          <cell r="C371">
            <v>3.0849000000000002</v>
          </cell>
          <cell r="D371">
            <v>1.0328999999999999</v>
          </cell>
          <cell r="E371">
            <v>-0.65890000000000004</v>
          </cell>
          <cell r="F371">
            <v>2.6438999999999999</v>
          </cell>
          <cell r="G371">
            <v>2.0097999999999998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-4.5494381565230224E-2</v>
          </cell>
          <cell r="O371">
            <v>-4.9481413990778211E-2</v>
          </cell>
          <cell r="P371">
            <v>1.4124317008819665E-2</v>
          </cell>
          <cell r="Q371">
            <v>0.26116023353711104</v>
          </cell>
          <cell r="R371">
            <v>6.4193098513688929E-2</v>
          </cell>
          <cell r="S371">
            <v>-4.1461437205946305E-2</v>
          </cell>
        </row>
        <row r="372">
          <cell r="A372">
            <v>45808</v>
          </cell>
          <cell r="B372">
            <v>1.4865999999999999</v>
          </cell>
          <cell r="C372">
            <v>3.8580000000000001</v>
          </cell>
          <cell r="D372">
            <v>1.0465</v>
          </cell>
          <cell r="E372">
            <v>-0.73960000000000004</v>
          </cell>
          <cell r="F372">
            <v>2.6823999999999999</v>
          </cell>
          <cell r="G372">
            <v>2.0586000000000002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3.6143704853019987E-3</v>
          </cell>
          <cell r="O372">
            <v>0.16423259556513337</v>
          </cell>
          <cell r="P372">
            <v>-2.4583719071242793E-3</v>
          </cell>
          <cell r="Q372">
            <v>0.3813179519130192</v>
          </cell>
          <cell r="R372">
            <v>6.357068871288063E-2</v>
          </cell>
          <cell r="S372">
            <v>-2.1080821434657948E-2</v>
          </cell>
        </row>
        <row r="373">
          <cell r="A373">
            <v>45838</v>
          </cell>
          <cell r="B373">
            <v>1.4901</v>
          </cell>
          <cell r="C373">
            <v>3.855</v>
          </cell>
          <cell r="D373">
            <v>1.0442</v>
          </cell>
          <cell r="E373">
            <v>-0.49130000000000001</v>
          </cell>
          <cell r="F373">
            <v>2.6823999999999999</v>
          </cell>
          <cell r="G373">
            <v>2.0586000000000002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1.6799185560496532E-3</v>
          </cell>
          <cell r="O373">
            <v>0.14148775639926336</v>
          </cell>
          <cell r="P373">
            <v>-2.923766776706116E-2</v>
          </cell>
          <cell r="Q373">
            <v>-5.2267417303034747E-2</v>
          </cell>
          <cell r="R373">
            <v>4.903844616065256E-2</v>
          </cell>
          <cell r="S373">
            <v>-2.3445848852068907E-2</v>
          </cell>
        </row>
        <row r="374">
          <cell r="A374">
            <v>45869</v>
          </cell>
          <cell r="B374">
            <v>1.4887999999999999</v>
          </cell>
          <cell r="C374">
            <v>3.9056999999999999</v>
          </cell>
          <cell r="D374">
            <v>1.0902000000000001</v>
          </cell>
          <cell r="E374">
            <v>-0.49330000000000002</v>
          </cell>
          <cell r="F374">
            <v>2.6276999999999999</v>
          </cell>
          <cell r="G374">
            <v>2.0426000000000002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-2.8865904096403439E-3</v>
          </cell>
          <cell r="O374">
            <v>0.13376262361383962</v>
          </cell>
          <cell r="P374">
            <v>-1.3125608973191261E-2</v>
          </cell>
          <cell r="Q374">
            <v>-2.0175167402177618E-2</v>
          </cell>
          <cell r="R374">
            <v>1.7811595285219806E-2</v>
          </cell>
          <cell r="S374">
            <v>-3.198682028117017E-2</v>
          </cell>
        </row>
        <row r="375">
          <cell r="A375">
            <v>45900</v>
          </cell>
          <cell r="B375">
            <v>1.5799000000000001</v>
          </cell>
          <cell r="C375">
            <v>3.4359999999999999</v>
          </cell>
          <cell r="D375">
            <v>1.0591999999999999</v>
          </cell>
          <cell r="E375">
            <v>-0.55940000000000001</v>
          </cell>
          <cell r="F375">
            <v>2.9323999999999999</v>
          </cell>
          <cell r="G375">
            <v>1.9842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4.7024659047960382E-2</v>
          </cell>
          <cell r="O375">
            <v>-3.6820544083435713E-3</v>
          </cell>
          <cell r="P375">
            <v>-5.9846307431614454E-2</v>
          </cell>
          <cell r="Q375">
            <v>0.1232504890618491</v>
          </cell>
          <cell r="R375">
            <v>0.11373659922192703</v>
          </cell>
          <cell r="S375">
            <v>-5.6671733816949565E-2</v>
          </cell>
        </row>
        <row r="376">
          <cell r="A376">
            <v>45930</v>
          </cell>
          <cell r="B376">
            <v>1.5913999999999999</v>
          </cell>
          <cell r="C376">
            <v>3.4304000000000001</v>
          </cell>
          <cell r="D376">
            <v>1.0547</v>
          </cell>
          <cell r="E376">
            <v>-0.55989999999999995</v>
          </cell>
          <cell r="F376">
            <v>2.9312</v>
          </cell>
          <cell r="G376">
            <v>1.9598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4.3870910192157497E-2</v>
          </cell>
          <cell r="O376">
            <v>-5.8935692633320658E-3</v>
          </cell>
          <cell r="P376">
            <v>-7.8729717874890248E-2</v>
          </cell>
          <cell r="Q376">
            <v>0.13393566177442073</v>
          </cell>
          <cell r="R376">
            <v>9.3670851426957746E-2</v>
          </cell>
          <cell r="S376">
            <v>-6.4688985358751894E-2</v>
          </cell>
        </row>
        <row r="377">
          <cell r="A377">
            <v>45961</v>
          </cell>
          <cell r="B377">
            <v>1.5907</v>
          </cell>
          <cell r="C377">
            <v>3.4298000000000002</v>
          </cell>
          <cell r="D377">
            <v>1.0539000000000001</v>
          </cell>
          <cell r="E377">
            <v>-0.56000000000000005</v>
          </cell>
          <cell r="F377">
            <v>2.9363000000000001</v>
          </cell>
          <cell r="G377">
            <v>1.9622999999999999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3.3895249794607896E-2</v>
          </cell>
          <cell r="O377">
            <v>-6.4284322137199146E-3</v>
          </cell>
          <cell r="P377">
            <v>-9.1499570915619333E-2</v>
          </cell>
          <cell r="Q377">
            <v>0.14158403318099011</v>
          </cell>
          <cell r="R377">
            <v>7.7851411023114547E-2</v>
          </cell>
          <cell r="S377">
            <v>-5.9251832341089439E-2</v>
          </cell>
        </row>
        <row r="378">
          <cell r="A378">
            <v>45991</v>
          </cell>
          <cell r="B378">
            <v>1.5528999999999999</v>
          </cell>
          <cell r="C378">
            <v>4.0042</v>
          </cell>
          <cell r="D378">
            <v>1.0569</v>
          </cell>
          <cell r="E378">
            <v>-0.4395</v>
          </cell>
          <cell r="F378">
            <v>2.9363000000000001</v>
          </cell>
          <cell r="G378">
            <v>2.2584</v>
          </cell>
          <cell r="H378">
            <v>1.5591151797449749</v>
          </cell>
          <cell r="I378">
            <v>3.5529904535208758</v>
          </cell>
          <cell r="J378">
            <v>1.170416049470242</v>
          </cell>
          <cell r="K378">
            <v>-0.5408784758630677</v>
          </cell>
          <cell r="L378">
            <v>2.731057676193906</v>
          </cell>
          <cell r="M378">
            <v>2.1031448562793158</v>
          </cell>
          <cell r="N378">
            <v>-3.9863506081645461E-3</v>
          </cell>
          <cell r="O378">
            <v>0.12699430307559445</v>
          </cell>
          <cell r="P378">
            <v>-9.6987775861089864E-2</v>
          </cell>
          <cell r="Q378">
            <v>-0.18743300091818282</v>
          </cell>
          <cell r="R378">
            <v>7.5151222764407777E-2</v>
          </cell>
          <cell r="S378">
            <v>7.3820470928163573E-2</v>
          </cell>
        </row>
        <row r="379">
          <cell r="A379">
            <v>46022</v>
          </cell>
          <cell r="B379">
            <v>1.5629999999999999</v>
          </cell>
          <cell r="C379">
            <v>4.016</v>
          </cell>
          <cell r="D379">
            <v>1.0569</v>
          </cell>
          <cell r="E379">
            <v>-0.43859999999999999</v>
          </cell>
          <cell r="F379">
            <v>2.9363000000000001</v>
          </cell>
          <cell r="G379">
            <v>2.2584</v>
          </cell>
          <cell r="H379">
            <v>1.566547682167065</v>
          </cell>
          <cell r="I379">
            <v>3.6316038489021158</v>
          </cell>
          <cell r="J379">
            <v>1.1809664340587289</v>
          </cell>
          <cell r="K379">
            <v>-0.51405286606698408</v>
          </cell>
          <cell r="L379">
            <v>2.7711499748700659</v>
          </cell>
          <cell r="M379">
            <v>2.135689075534926</v>
          </cell>
          <cell r="N379">
            <v>-2.2646499736014292E-3</v>
          </cell>
          <cell r="O379">
            <v>0.10584748972939106</v>
          </cell>
          <cell r="P379">
            <v>-0.10505500451214278</v>
          </cell>
          <cell r="Q379">
            <v>-0.146780362580747</v>
          </cell>
          <cell r="R379">
            <v>5.9596206133765151E-2</v>
          </cell>
          <cell r="S379">
            <v>5.7457298382414868E-2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184.6925</v>
          </cell>
          <cell r="F16">
            <v>52.082999999999998</v>
          </cell>
          <cell r="G16" t="e">
            <v>#N/A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181.30840000000001</v>
          </cell>
          <cell r="F17">
            <v>56.859200000000001</v>
          </cell>
          <cell r="G17" t="e">
            <v>#N/A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181.30840000000001</v>
          </cell>
          <cell r="F18">
            <v>55.270200000000003</v>
          </cell>
          <cell r="G18" t="e">
            <v>#N/A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181.30840000000001</v>
          </cell>
          <cell r="F19">
            <v>55.270200000000003</v>
          </cell>
          <cell r="G19" t="e">
            <v>#N/A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180.9281</v>
          </cell>
          <cell r="F20">
            <v>64.846100000000007</v>
          </cell>
          <cell r="G20" t="e">
            <v>#N/A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180.9281</v>
          </cell>
          <cell r="F21">
            <v>64.846100000000007</v>
          </cell>
          <cell r="G21" t="e">
            <v>#N/A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180.9281</v>
          </cell>
          <cell r="F22">
            <v>64.688299999999998</v>
          </cell>
          <cell r="G22" t="e">
            <v>#N/A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182.5934</v>
          </cell>
          <cell r="F23">
            <v>66.435199999999995</v>
          </cell>
          <cell r="G23" t="e">
            <v>#N/A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179.19579999999999</v>
          </cell>
          <cell r="F24">
            <v>66.940299999999993</v>
          </cell>
          <cell r="G24" t="e">
            <v>#N/A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177.51490000000001</v>
          </cell>
          <cell r="F25">
            <v>66.940299999999993</v>
          </cell>
          <cell r="G25" t="e">
            <v>#N/A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178.09139999999999</v>
          </cell>
          <cell r="F26">
            <v>67.929400000000001</v>
          </cell>
          <cell r="G26" t="e">
            <v>#N/A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178.09139999999999</v>
          </cell>
          <cell r="F27">
            <v>67.881699999999995</v>
          </cell>
          <cell r="G27" t="e">
            <v>#N/A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178.09139999999999</v>
          </cell>
          <cell r="F28">
            <v>67.881699999999995</v>
          </cell>
          <cell r="G28" t="e">
            <v>#N/A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182.16220000000001</v>
          </cell>
          <cell r="F29">
            <v>70.0886</v>
          </cell>
          <cell r="G29" t="e">
            <v>#N/A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182.16220000000001</v>
          </cell>
          <cell r="F30">
            <v>68.703400000000002</v>
          </cell>
          <cell r="G30" t="e">
            <v>#N/A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182.16220000000001</v>
          </cell>
          <cell r="F31">
            <v>68.703400000000002</v>
          </cell>
          <cell r="G31" t="e">
            <v>#N/A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188.70099999999999</v>
          </cell>
          <cell r="F32">
            <v>70.765600000000006</v>
          </cell>
          <cell r="G32" t="e">
            <v>#N/A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188.70099999999999</v>
          </cell>
          <cell r="F33">
            <v>70.769199999999998</v>
          </cell>
          <cell r="G33" t="e">
            <v>#N/A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188.70099999999999</v>
          </cell>
          <cell r="F34">
            <v>70.768600000000006</v>
          </cell>
          <cell r="G34" t="e">
            <v>#N/A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187.41990000000001</v>
          </cell>
          <cell r="F35">
            <v>73.552000000000007</v>
          </cell>
          <cell r="G35" t="e">
            <v>#N/A</v>
          </cell>
        </row>
        <row r="36">
          <cell r="A36">
            <v>35581</v>
          </cell>
          <cell r="B36">
            <v>176.0487</v>
          </cell>
          <cell r="C36" t="e">
            <v>#N/A</v>
          </cell>
          <cell r="D36" t="e">
            <v>#N/A</v>
          </cell>
          <cell r="E36">
            <v>193.6403</v>
          </cell>
          <cell r="F36">
            <v>70.832499999999996</v>
          </cell>
          <cell r="G36" t="e">
            <v>#N/A</v>
          </cell>
        </row>
        <row r="37">
          <cell r="A37">
            <v>35611</v>
          </cell>
          <cell r="B37">
            <v>175.7097</v>
          </cell>
          <cell r="C37" t="e">
            <v>#N/A</v>
          </cell>
          <cell r="D37" t="e">
            <v>#N/A</v>
          </cell>
          <cell r="E37">
            <v>195.07550000000001</v>
          </cell>
          <cell r="F37">
            <v>70.812799999999996</v>
          </cell>
          <cell r="G37" t="e">
            <v>#N/A</v>
          </cell>
        </row>
        <row r="38">
          <cell r="A38">
            <v>35642</v>
          </cell>
          <cell r="B38">
            <v>175.30119999999999</v>
          </cell>
          <cell r="C38" t="e">
            <v>#N/A</v>
          </cell>
          <cell r="D38" t="e">
            <v>#N/A</v>
          </cell>
          <cell r="E38">
            <v>195.0427</v>
          </cell>
          <cell r="F38">
            <v>71.261899999999997</v>
          </cell>
          <cell r="G38" t="e">
            <v>#N/A</v>
          </cell>
        </row>
        <row r="39">
          <cell r="A39">
            <v>35673</v>
          </cell>
          <cell r="B39">
            <v>180.72730000000001</v>
          </cell>
          <cell r="C39" t="e">
            <v>#N/A</v>
          </cell>
          <cell r="D39" t="e">
            <v>#N/A</v>
          </cell>
          <cell r="E39">
            <v>195.0427</v>
          </cell>
          <cell r="F39">
            <v>71.254900000000006</v>
          </cell>
          <cell r="G39" t="e">
            <v>#N/A</v>
          </cell>
        </row>
        <row r="40">
          <cell r="A40">
            <v>35703</v>
          </cell>
          <cell r="B40">
            <v>176.31309999999999</v>
          </cell>
          <cell r="C40" t="e">
            <v>#N/A</v>
          </cell>
          <cell r="D40" t="e">
            <v>#N/A</v>
          </cell>
          <cell r="E40">
            <v>195.0427</v>
          </cell>
          <cell r="F40">
            <v>71.251999999999995</v>
          </cell>
          <cell r="G40" t="e">
            <v>#N/A</v>
          </cell>
        </row>
        <row r="41">
          <cell r="A41">
            <v>35734</v>
          </cell>
          <cell r="B41">
            <v>175.85759999999999</v>
          </cell>
          <cell r="C41" t="e">
            <v>#N/A</v>
          </cell>
          <cell r="D41" t="e">
            <v>#N/A</v>
          </cell>
          <cell r="E41">
            <v>199.67089999999999</v>
          </cell>
          <cell r="F41">
            <v>73.179000000000002</v>
          </cell>
          <cell r="G41" t="e">
            <v>#N/A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199.67089999999999</v>
          </cell>
          <cell r="F42">
            <v>71.503699999999995</v>
          </cell>
          <cell r="G42" t="e">
            <v>#N/A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199.67089999999999</v>
          </cell>
          <cell r="F43">
            <v>71.503699999999995</v>
          </cell>
          <cell r="G43" t="e">
            <v>#N/A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202.02260000000001</v>
          </cell>
          <cell r="F44">
            <v>71.624099999999999</v>
          </cell>
          <cell r="G44" t="e">
            <v>#N/A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202.02260000000001</v>
          </cell>
          <cell r="F45">
            <v>71.598299999999995</v>
          </cell>
          <cell r="G45" t="e">
            <v>#N/A</v>
          </cell>
        </row>
        <row r="46">
          <cell r="A46">
            <v>35885</v>
          </cell>
          <cell r="B46">
            <v>201.0027</v>
          </cell>
          <cell r="C46" t="e">
            <v>#N/A</v>
          </cell>
          <cell r="D46" t="e">
            <v>#N/A</v>
          </cell>
          <cell r="E46">
            <v>202.02260000000001</v>
          </cell>
          <cell r="F46">
            <v>71.290000000000006</v>
          </cell>
          <cell r="G46" t="e">
            <v>#N/A</v>
          </cell>
        </row>
        <row r="47">
          <cell r="A47">
            <v>35915</v>
          </cell>
          <cell r="B47">
            <v>194.27080000000001</v>
          </cell>
          <cell r="C47" t="e">
            <v>#N/A</v>
          </cell>
          <cell r="D47" t="e">
            <v>#N/A</v>
          </cell>
          <cell r="E47">
            <v>203.70230000000001</v>
          </cell>
          <cell r="F47">
            <v>76.456199999999995</v>
          </cell>
          <cell r="G47" t="e">
            <v>#N/A</v>
          </cell>
        </row>
        <row r="48">
          <cell r="A48">
            <v>35946</v>
          </cell>
          <cell r="B48">
            <v>205.85310000000001</v>
          </cell>
          <cell r="C48" t="e">
            <v>#N/A</v>
          </cell>
          <cell r="D48" t="e">
            <v>#N/A</v>
          </cell>
          <cell r="E48">
            <v>217.43360000000001</v>
          </cell>
          <cell r="F48">
            <v>76.954599999999999</v>
          </cell>
          <cell r="G48" t="e">
            <v>#N/A</v>
          </cell>
        </row>
        <row r="49">
          <cell r="A49">
            <v>35976</v>
          </cell>
          <cell r="B49">
            <v>205.64660000000001</v>
          </cell>
          <cell r="C49" t="e">
            <v>#N/A</v>
          </cell>
          <cell r="D49" t="e">
            <v>#N/A</v>
          </cell>
          <cell r="E49">
            <v>216.96279999999999</v>
          </cell>
          <cell r="F49">
            <v>76.946899999999999</v>
          </cell>
          <cell r="G49" t="e">
            <v>#N/A</v>
          </cell>
        </row>
        <row r="50">
          <cell r="A50">
            <v>36007</v>
          </cell>
          <cell r="B50">
            <v>205.14750000000001</v>
          </cell>
          <cell r="C50" t="e">
            <v>#N/A</v>
          </cell>
          <cell r="D50" t="e">
            <v>#N/A</v>
          </cell>
          <cell r="E50">
            <v>216.92580000000001</v>
          </cell>
          <cell r="F50">
            <v>77.043499999999995</v>
          </cell>
          <cell r="G50" t="e">
            <v>#N/A</v>
          </cell>
        </row>
        <row r="51">
          <cell r="A51">
            <v>36038</v>
          </cell>
          <cell r="B51">
            <v>219.83580000000001</v>
          </cell>
          <cell r="C51" t="e">
            <v>#N/A</v>
          </cell>
          <cell r="D51" t="e">
            <v>#N/A</v>
          </cell>
          <cell r="E51">
            <v>216.92580000000001</v>
          </cell>
          <cell r="F51">
            <v>79.450100000000006</v>
          </cell>
          <cell r="G51" t="e">
            <v>#N/A</v>
          </cell>
        </row>
        <row r="52">
          <cell r="A52">
            <v>36068</v>
          </cell>
          <cell r="B52">
            <v>206.33330000000001</v>
          </cell>
          <cell r="C52" t="e">
            <v>#N/A</v>
          </cell>
          <cell r="D52" t="e">
            <v>#N/A</v>
          </cell>
          <cell r="E52">
            <v>216.92580000000001</v>
          </cell>
          <cell r="F52">
            <v>79.450100000000006</v>
          </cell>
          <cell r="G52" t="e">
            <v>#N/A</v>
          </cell>
        </row>
        <row r="53">
          <cell r="A53">
            <v>36099</v>
          </cell>
          <cell r="B53">
            <v>206.30869999999999</v>
          </cell>
          <cell r="C53" t="e">
            <v>#N/A</v>
          </cell>
          <cell r="D53" t="e">
            <v>#N/A</v>
          </cell>
          <cell r="E53">
            <v>225.53919999999999</v>
          </cell>
          <cell r="F53">
            <v>83.404399999999995</v>
          </cell>
          <cell r="G53" t="e">
            <v>#N/A</v>
          </cell>
        </row>
        <row r="54">
          <cell r="A54">
            <v>36129</v>
          </cell>
          <cell r="B54">
            <v>216.14920000000001</v>
          </cell>
          <cell r="C54" t="e">
            <v>#N/A</v>
          </cell>
          <cell r="D54" t="e">
            <v>#N/A</v>
          </cell>
          <cell r="E54">
            <v>225.53919999999999</v>
          </cell>
          <cell r="F54">
            <v>81.191299999999998</v>
          </cell>
          <cell r="G54" t="e">
            <v>#N/A</v>
          </cell>
        </row>
        <row r="55">
          <cell r="A55">
            <v>36160</v>
          </cell>
          <cell r="B55">
            <v>212.50110000000001</v>
          </cell>
          <cell r="C55" t="e">
            <v>#N/A</v>
          </cell>
          <cell r="D55" t="e">
            <v>#N/A</v>
          </cell>
          <cell r="E55">
            <v>225.53919999999999</v>
          </cell>
          <cell r="F55">
            <v>82.275000000000006</v>
          </cell>
          <cell r="G55" t="e">
            <v>#N/A</v>
          </cell>
        </row>
        <row r="56">
          <cell r="A56">
            <v>36191</v>
          </cell>
          <cell r="B56">
            <v>210.47450000000001</v>
          </cell>
          <cell r="C56" t="e">
            <v>#N/A</v>
          </cell>
          <cell r="D56" t="e">
            <v>#N/A</v>
          </cell>
          <cell r="E56">
            <v>223.24469999999999</v>
          </cell>
          <cell r="F56">
            <v>86.386799999999994</v>
          </cell>
          <cell r="G56" t="e">
            <v>#N/A</v>
          </cell>
        </row>
        <row r="57">
          <cell r="A57">
            <v>36219</v>
          </cell>
          <cell r="B57">
            <v>210.4769</v>
          </cell>
          <cell r="C57" t="e">
            <v>#N/A</v>
          </cell>
          <cell r="D57" t="e">
            <v>#N/A</v>
          </cell>
          <cell r="E57">
            <v>223.24469999999999</v>
          </cell>
          <cell r="F57">
            <v>86.179100000000005</v>
          </cell>
          <cell r="G57" t="e">
            <v>#N/A</v>
          </cell>
        </row>
        <row r="58">
          <cell r="A58">
            <v>36250</v>
          </cell>
          <cell r="B58">
            <v>216.19990000000001</v>
          </cell>
          <cell r="C58" t="e">
            <v>#N/A</v>
          </cell>
          <cell r="D58" t="e">
            <v>#N/A</v>
          </cell>
          <cell r="E58">
            <v>223.24469999999999</v>
          </cell>
          <cell r="F58">
            <v>86.890900000000002</v>
          </cell>
          <cell r="G58" t="e">
            <v>#N/A</v>
          </cell>
        </row>
        <row r="59">
          <cell r="A59">
            <v>36280</v>
          </cell>
          <cell r="B59">
            <v>209.476</v>
          </cell>
          <cell r="C59" t="e">
            <v>#N/A</v>
          </cell>
          <cell r="D59" t="e">
            <v>#N/A</v>
          </cell>
          <cell r="E59">
            <v>222.035</v>
          </cell>
          <cell r="F59">
            <v>74.264799999999994</v>
          </cell>
          <cell r="G59" t="e">
            <v>#N/A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211.86770000000001</v>
          </cell>
          <cell r="F60">
            <v>74.349800000000002</v>
          </cell>
          <cell r="G60" t="e">
            <v>#N/A</v>
          </cell>
        </row>
        <row r="61">
          <cell r="A61">
            <v>36341</v>
          </cell>
          <cell r="B61">
            <v>208.97970000000001</v>
          </cell>
          <cell r="C61" t="e">
            <v>#N/A</v>
          </cell>
          <cell r="D61" t="e">
            <v>#N/A</v>
          </cell>
          <cell r="E61">
            <v>207.87219999999999</v>
          </cell>
          <cell r="F61">
            <v>74.347999999999999</v>
          </cell>
          <cell r="G61" t="e">
            <v>#N/A</v>
          </cell>
        </row>
        <row r="62">
          <cell r="A62">
            <v>36372</v>
          </cell>
          <cell r="B62">
            <v>207.96690000000001</v>
          </cell>
          <cell r="C62" t="e">
            <v>#N/A</v>
          </cell>
          <cell r="D62" t="e">
            <v>#N/A</v>
          </cell>
          <cell r="E62">
            <v>207.87219999999999</v>
          </cell>
          <cell r="F62">
            <v>75.394300000000001</v>
          </cell>
          <cell r="G62" t="e">
            <v>#N/A</v>
          </cell>
        </row>
        <row r="63">
          <cell r="A63">
            <v>36403</v>
          </cell>
          <cell r="B63">
            <v>222.2311</v>
          </cell>
          <cell r="C63" t="e">
            <v>#N/A</v>
          </cell>
          <cell r="D63" t="e">
            <v>#N/A</v>
          </cell>
          <cell r="E63">
            <v>207.59819999999999</v>
          </cell>
          <cell r="F63">
            <v>74.961600000000004</v>
          </cell>
          <cell r="G63" t="e">
            <v>#N/A</v>
          </cell>
        </row>
        <row r="64">
          <cell r="A64">
            <v>36433</v>
          </cell>
          <cell r="B64">
            <v>210.46690000000001</v>
          </cell>
          <cell r="C64" t="e">
            <v>#N/A</v>
          </cell>
          <cell r="D64" t="e">
            <v>#N/A</v>
          </cell>
          <cell r="E64">
            <v>207.59819999999999</v>
          </cell>
          <cell r="F64">
            <v>74.961600000000004</v>
          </cell>
          <cell r="G64" t="e">
            <v>#N/A</v>
          </cell>
        </row>
        <row r="65">
          <cell r="A65">
            <v>36464</v>
          </cell>
          <cell r="B65">
            <v>210.5394</v>
          </cell>
          <cell r="C65" t="e">
            <v>#N/A</v>
          </cell>
          <cell r="D65" t="e">
            <v>#N/A</v>
          </cell>
          <cell r="E65">
            <v>192.8193</v>
          </cell>
          <cell r="F65">
            <v>81.717100000000002</v>
          </cell>
          <cell r="G65" t="e">
            <v>#N/A</v>
          </cell>
        </row>
        <row r="66">
          <cell r="A66">
            <v>36494</v>
          </cell>
          <cell r="B66">
            <v>221.57060000000001</v>
          </cell>
          <cell r="C66" t="e">
            <v>#N/A</v>
          </cell>
          <cell r="D66" t="e">
            <v>#N/A</v>
          </cell>
          <cell r="E66">
            <v>192.8193</v>
          </cell>
          <cell r="F66">
            <v>78.9756</v>
          </cell>
          <cell r="G66" t="e">
            <v>#N/A</v>
          </cell>
        </row>
        <row r="67">
          <cell r="A67">
            <v>36525</v>
          </cell>
          <cell r="B67">
            <v>215.83539999999999</v>
          </cell>
          <cell r="C67" t="e">
            <v>#N/A</v>
          </cell>
          <cell r="D67" t="e">
            <v>#N/A</v>
          </cell>
          <cell r="E67">
            <v>192.8193</v>
          </cell>
          <cell r="F67">
            <v>78.9756</v>
          </cell>
          <cell r="G67" t="e">
            <v>#N/A</v>
          </cell>
        </row>
        <row r="68">
          <cell r="A68">
            <v>36556</v>
          </cell>
          <cell r="B68">
            <v>213.82079999999999</v>
          </cell>
          <cell r="C68" t="e">
            <v>#N/A</v>
          </cell>
          <cell r="D68" t="e">
            <v>#N/A</v>
          </cell>
          <cell r="E68">
            <v>184.79990000000001</v>
          </cell>
          <cell r="F68">
            <v>78.200500000000005</v>
          </cell>
          <cell r="G68" t="e">
            <v>#N/A</v>
          </cell>
        </row>
        <row r="69">
          <cell r="A69">
            <v>36585</v>
          </cell>
          <cell r="B69">
            <v>213.8655</v>
          </cell>
          <cell r="C69" t="e">
            <v>#N/A</v>
          </cell>
          <cell r="D69" t="e">
            <v>#N/A</v>
          </cell>
          <cell r="E69">
            <v>184.72200000000001</v>
          </cell>
          <cell r="F69">
            <v>77.893199999999993</v>
          </cell>
          <cell r="G69" t="e">
            <v>#N/A</v>
          </cell>
        </row>
        <row r="70">
          <cell r="A70">
            <v>36616</v>
          </cell>
          <cell r="B70">
            <v>210.7311</v>
          </cell>
          <cell r="C70" t="e">
            <v>#N/A</v>
          </cell>
          <cell r="D70" t="e">
            <v>#N/A</v>
          </cell>
          <cell r="E70">
            <v>184.72200000000001</v>
          </cell>
          <cell r="F70">
            <v>77.929400000000001</v>
          </cell>
          <cell r="G70" t="e">
            <v>#N/A</v>
          </cell>
        </row>
        <row r="71">
          <cell r="A71">
            <v>36646</v>
          </cell>
          <cell r="B71">
            <v>207.42449999999999</v>
          </cell>
          <cell r="C71" t="e">
            <v>#N/A</v>
          </cell>
          <cell r="D71" t="e">
            <v>#N/A</v>
          </cell>
          <cell r="E71">
            <v>183.1713</v>
          </cell>
          <cell r="F71">
            <v>65.524100000000004</v>
          </cell>
          <cell r="G71" t="e">
            <v>#N/A</v>
          </cell>
        </row>
        <row r="72">
          <cell r="A72">
            <v>36677</v>
          </cell>
          <cell r="B72">
            <v>207.16329999999999</v>
          </cell>
          <cell r="C72" t="e">
            <v>#N/A</v>
          </cell>
          <cell r="D72" t="e">
            <v>#N/A</v>
          </cell>
          <cell r="E72">
            <v>172.24610000000001</v>
          </cell>
          <cell r="F72">
            <v>66.818200000000004</v>
          </cell>
          <cell r="G72" t="e">
            <v>#N/A</v>
          </cell>
        </row>
        <row r="73">
          <cell r="A73">
            <v>36707</v>
          </cell>
          <cell r="B73">
            <v>206.01179999999999</v>
          </cell>
          <cell r="C73" t="e">
            <v>#N/A</v>
          </cell>
          <cell r="D73" t="e">
            <v>#N/A</v>
          </cell>
          <cell r="E73">
            <v>177.29920000000001</v>
          </cell>
          <cell r="F73">
            <v>66.818200000000004</v>
          </cell>
          <cell r="G73" t="e">
            <v>#N/A</v>
          </cell>
        </row>
        <row r="74">
          <cell r="A74">
            <v>36738</v>
          </cell>
          <cell r="B74">
            <v>206.54130000000001</v>
          </cell>
          <cell r="C74" t="e">
            <v>#N/A</v>
          </cell>
          <cell r="D74" t="e">
            <v>#N/A</v>
          </cell>
          <cell r="E74">
            <v>177.29920000000001</v>
          </cell>
          <cell r="F74">
            <v>66.899500000000003</v>
          </cell>
          <cell r="G74" t="e">
            <v>#N/A</v>
          </cell>
        </row>
        <row r="75">
          <cell r="A75">
            <v>36769</v>
          </cell>
          <cell r="B75">
            <v>222.4385</v>
          </cell>
          <cell r="C75" t="e">
            <v>#N/A</v>
          </cell>
          <cell r="D75" t="e">
            <v>#N/A</v>
          </cell>
          <cell r="E75">
            <v>177.26650000000001</v>
          </cell>
          <cell r="F75">
            <v>66.758200000000002</v>
          </cell>
          <cell r="G75" t="e">
            <v>#N/A</v>
          </cell>
        </row>
        <row r="76">
          <cell r="A76">
            <v>36799</v>
          </cell>
          <cell r="B76">
            <v>202.46690000000001</v>
          </cell>
          <cell r="C76" t="e">
            <v>#N/A</v>
          </cell>
          <cell r="D76" t="e">
            <v>#N/A</v>
          </cell>
          <cell r="E76">
            <v>177.26650000000001</v>
          </cell>
          <cell r="F76">
            <v>66.756500000000003</v>
          </cell>
          <cell r="G76" t="e">
            <v>#N/A</v>
          </cell>
        </row>
        <row r="77">
          <cell r="A77">
            <v>36830</v>
          </cell>
          <cell r="B77">
            <v>203.31280000000001</v>
          </cell>
          <cell r="C77" t="e">
            <v>#N/A</v>
          </cell>
          <cell r="D77" t="e">
            <v>#N/A</v>
          </cell>
          <cell r="E77">
            <v>173.94110000000001</v>
          </cell>
          <cell r="F77">
            <v>71.659400000000005</v>
          </cell>
          <cell r="G77" t="e">
            <v>#N/A</v>
          </cell>
        </row>
        <row r="78">
          <cell r="A78">
            <v>36860</v>
          </cell>
          <cell r="B78">
            <v>205.2791</v>
          </cell>
          <cell r="C78" t="e">
            <v>#N/A</v>
          </cell>
          <cell r="D78" t="e">
            <v>#N/A</v>
          </cell>
          <cell r="E78">
            <v>164.10140000000001</v>
          </cell>
          <cell r="F78">
            <v>68.111199999999997</v>
          </cell>
          <cell r="G78" t="e">
            <v>#N/A</v>
          </cell>
        </row>
        <row r="79">
          <cell r="A79">
            <v>36891</v>
          </cell>
          <cell r="B79">
            <v>200.262</v>
          </cell>
          <cell r="C79" t="e">
            <v>#N/A</v>
          </cell>
          <cell r="D79" t="e">
            <v>#N/A</v>
          </cell>
          <cell r="E79">
            <v>160.40369999999999</v>
          </cell>
          <cell r="F79">
            <v>68.111199999999997</v>
          </cell>
          <cell r="G79" t="e">
            <v>#N/A</v>
          </cell>
        </row>
        <row r="80">
          <cell r="A80">
            <v>36922</v>
          </cell>
          <cell r="B80">
            <v>198.95590000000001</v>
          </cell>
          <cell r="C80" t="e">
            <v>#N/A</v>
          </cell>
          <cell r="D80" t="e">
            <v>#N/A</v>
          </cell>
          <cell r="E80">
            <v>160.40440000000001</v>
          </cell>
          <cell r="F80">
            <v>76.288899999999998</v>
          </cell>
          <cell r="G80" t="e">
            <v>#N/A</v>
          </cell>
        </row>
        <row r="81">
          <cell r="A81">
            <v>36950</v>
          </cell>
          <cell r="B81">
            <v>202.37559999999999</v>
          </cell>
          <cell r="C81" t="e">
            <v>#N/A</v>
          </cell>
          <cell r="D81" t="e">
            <v>#N/A</v>
          </cell>
          <cell r="E81">
            <v>160.3441</v>
          </cell>
          <cell r="F81">
            <v>76.222999999999999</v>
          </cell>
          <cell r="G81" t="e">
            <v>#N/A</v>
          </cell>
        </row>
        <row r="82">
          <cell r="A82">
            <v>36981</v>
          </cell>
          <cell r="B82">
            <v>200.28380000000001</v>
          </cell>
          <cell r="C82" t="e">
            <v>#N/A</v>
          </cell>
          <cell r="D82" t="e">
            <v>#N/A</v>
          </cell>
          <cell r="E82">
            <v>160.34370000000001</v>
          </cell>
          <cell r="F82">
            <v>76.243799999999993</v>
          </cell>
          <cell r="G82" t="e">
            <v>#N/A</v>
          </cell>
        </row>
        <row r="83">
          <cell r="A83">
            <v>37011</v>
          </cell>
          <cell r="B83">
            <v>191.5291</v>
          </cell>
          <cell r="C83" t="e">
            <v>#N/A</v>
          </cell>
          <cell r="D83" t="e">
            <v>#N/A</v>
          </cell>
          <cell r="E83">
            <v>182.06110000000001</v>
          </cell>
          <cell r="F83">
            <v>78.556299999999993</v>
          </cell>
          <cell r="G83" t="e">
            <v>#N/A</v>
          </cell>
        </row>
        <row r="84">
          <cell r="A84">
            <v>37042</v>
          </cell>
          <cell r="B84">
            <v>185.67599999999999</v>
          </cell>
          <cell r="C84" t="e">
            <v>#N/A</v>
          </cell>
          <cell r="D84" t="e">
            <v>#N/A</v>
          </cell>
          <cell r="E84">
            <v>164.91419999999999</v>
          </cell>
          <cell r="F84">
            <v>84.988799999999998</v>
          </cell>
          <cell r="G84" t="e">
            <v>#N/A</v>
          </cell>
        </row>
        <row r="85">
          <cell r="A85">
            <v>37072</v>
          </cell>
          <cell r="B85">
            <v>185.18100000000001</v>
          </cell>
          <cell r="C85" t="e">
            <v>#N/A</v>
          </cell>
          <cell r="D85" t="e">
            <v>#N/A</v>
          </cell>
          <cell r="E85">
            <v>167.34469999999999</v>
          </cell>
          <cell r="F85">
            <v>84.988799999999998</v>
          </cell>
          <cell r="G85" t="e">
            <v>#N/A</v>
          </cell>
        </row>
        <row r="86">
          <cell r="A86">
            <v>37103</v>
          </cell>
          <cell r="B86">
            <v>184.70070000000001</v>
          </cell>
          <cell r="C86" t="e">
            <v>#N/A</v>
          </cell>
          <cell r="D86" t="e">
            <v>#N/A</v>
          </cell>
          <cell r="E86">
            <v>167.30080000000001</v>
          </cell>
          <cell r="F86">
            <v>91.627099999999999</v>
          </cell>
          <cell r="G86" t="e">
            <v>#N/A</v>
          </cell>
        </row>
        <row r="87">
          <cell r="A87">
            <v>37134</v>
          </cell>
          <cell r="B87">
            <v>202.99529999999999</v>
          </cell>
          <cell r="C87" t="e">
            <v>#N/A</v>
          </cell>
          <cell r="D87" t="e">
            <v>#N/A</v>
          </cell>
          <cell r="E87">
            <v>167.30160000000001</v>
          </cell>
          <cell r="F87">
            <v>91.627099999999999</v>
          </cell>
          <cell r="G87">
            <v>84.275099999999995</v>
          </cell>
        </row>
        <row r="88">
          <cell r="A88">
            <v>37164</v>
          </cell>
          <cell r="B88">
            <v>191.03100000000001</v>
          </cell>
          <cell r="C88" t="e">
            <v>#N/A</v>
          </cell>
          <cell r="D88" t="e">
            <v>#N/A</v>
          </cell>
          <cell r="E88">
            <v>167.2842</v>
          </cell>
          <cell r="F88">
            <v>91.627099999999999</v>
          </cell>
          <cell r="G88">
            <v>86.369399999999999</v>
          </cell>
        </row>
        <row r="89">
          <cell r="A89">
            <v>37195</v>
          </cell>
          <cell r="B89">
            <v>191.30969999999999</v>
          </cell>
          <cell r="C89" t="e">
            <v>#N/A</v>
          </cell>
          <cell r="D89" t="e">
            <v>#N/A</v>
          </cell>
          <cell r="E89">
            <v>176.9957</v>
          </cell>
          <cell r="F89">
            <v>102.8946</v>
          </cell>
          <cell r="G89">
            <v>81.051400000000001</v>
          </cell>
        </row>
        <row r="90">
          <cell r="A90">
            <v>37225</v>
          </cell>
          <cell r="B90">
            <v>201.97919999999999</v>
          </cell>
          <cell r="C90" t="e">
            <v>#N/A</v>
          </cell>
          <cell r="D90" t="e">
            <v>#N/A</v>
          </cell>
          <cell r="E90">
            <v>171.47790000000001</v>
          </cell>
          <cell r="F90">
            <v>93.094899999999996</v>
          </cell>
          <cell r="G90">
            <v>80.909000000000006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197.41919999999999</v>
          </cell>
          <cell r="C93">
            <v>325.64100000000002</v>
          </cell>
          <cell r="D93">
            <v>224.8605</v>
          </cell>
          <cell r="E93">
            <v>171.7149</v>
          </cell>
          <cell r="F93">
            <v>94.144199999999998</v>
          </cell>
          <cell r="G93">
            <v>81.488500000000002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209.0147</v>
          </cell>
          <cell r="C94" t="e">
            <v>#N/A</v>
          </cell>
          <cell r="D94">
            <v>224.8605</v>
          </cell>
          <cell r="E94">
            <v>171.715</v>
          </cell>
          <cell r="F94">
            <v>93.596400000000003</v>
          </cell>
          <cell r="G94">
            <v>81.492099999999994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200.26230000000001</v>
          </cell>
          <cell r="C95">
            <v>313.11579999999998</v>
          </cell>
          <cell r="D95" t="e">
            <v>#N/A</v>
          </cell>
          <cell r="E95">
            <v>178.2824</v>
          </cell>
          <cell r="F95">
            <v>100.5044</v>
          </cell>
          <cell r="G95">
            <v>92.479500000000002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208.50389999999999</v>
          </cell>
          <cell r="C96">
            <v>286.36829999999998</v>
          </cell>
          <cell r="D96">
            <v>205.6645</v>
          </cell>
          <cell r="E96">
            <v>176.3802</v>
          </cell>
          <cell r="F96">
            <v>99.360900000000001</v>
          </cell>
          <cell r="G96">
            <v>91.433499999999995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207.24799999999999</v>
          </cell>
          <cell r="C97">
            <v>284.90230000000003</v>
          </cell>
          <cell r="D97">
            <v>184.40520000000001</v>
          </cell>
          <cell r="E97">
            <v>176.24529999999999</v>
          </cell>
          <cell r="F97">
            <v>99.326400000000007</v>
          </cell>
          <cell r="G97">
            <v>89.670599999999993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207.96440000000001</v>
          </cell>
          <cell r="C98">
            <v>284.8698</v>
          </cell>
          <cell r="D98">
            <v>148.2722</v>
          </cell>
          <cell r="E98">
            <v>173.4991</v>
          </cell>
          <cell r="F98">
            <v>87.2667</v>
          </cell>
          <cell r="G98">
            <v>94.6023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225.62520000000001</v>
          </cell>
          <cell r="C99">
            <v>302.26440000000002</v>
          </cell>
          <cell r="D99">
            <v>148.2722</v>
          </cell>
          <cell r="E99">
            <v>173.4991</v>
          </cell>
          <cell r="F99">
            <v>87.263099999999994</v>
          </cell>
          <cell r="G99">
            <v>94.572999999999993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212.90710000000001</v>
          </cell>
          <cell r="C100">
            <v>313.98500000000001</v>
          </cell>
          <cell r="D100">
            <v>140.72409999999999</v>
          </cell>
          <cell r="E100">
            <v>173.4821</v>
          </cell>
          <cell r="F100">
            <v>87.4285</v>
          </cell>
          <cell r="G100">
            <v>94.299000000000007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209.35849999999999</v>
          </cell>
          <cell r="C101">
            <v>313.20589999999999</v>
          </cell>
          <cell r="D101">
            <v>140.97640000000001</v>
          </cell>
          <cell r="E101">
            <v>171.63159999999999</v>
          </cell>
          <cell r="F101">
            <v>95.877799999999993</v>
          </cell>
          <cell r="G101">
            <v>95.694999999999993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217.80199999999999</v>
          </cell>
          <cell r="C102">
            <v>300.73039999999997</v>
          </cell>
          <cell r="D102">
            <v>140.97640000000001</v>
          </cell>
          <cell r="E102">
            <v>171.03540000000001</v>
          </cell>
          <cell r="F102">
            <v>94.837500000000006</v>
          </cell>
          <cell r="G102">
            <v>95.686599999999999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214.74600000000001</v>
          </cell>
          <cell r="C103">
            <v>297.97300000000001</v>
          </cell>
          <cell r="D103">
            <v>139.32579999999999</v>
          </cell>
          <cell r="E103">
            <v>169.5812</v>
          </cell>
          <cell r="F103">
            <v>94.792900000000003</v>
          </cell>
          <cell r="G103">
            <v>95.640900000000002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213.94280000000001</v>
          </cell>
          <cell r="C104">
            <v>297.99489999999997</v>
          </cell>
          <cell r="D104">
            <v>144.90090000000001</v>
          </cell>
          <cell r="E104">
            <v>169.57859999999999</v>
          </cell>
          <cell r="F104">
            <v>104.72499999999999</v>
          </cell>
          <cell r="G104">
            <v>89.090299999999999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217.74440000000001</v>
          </cell>
          <cell r="C105">
            <v>297.99869999999999</v>
          </cell>
          <cell r="D105">
            <v>144.1583</v>
          </cell>
          <cell r="E105">
            <v>169.57859999999999</v>
          </cell>
          <cell r="F105">
            <v>104.7312</v>
          </cell>
          <cell r="G105">
            <v>89.003299999999996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236.82810000000001</v>
          </cell>
          <cell r="C106">
            <v>274.83999999999997</v>
          </cell>
          <cell r="D106">
            <v>144.1977</v>
          </cell>
          <cell r="E106">
            <v>169.5787</v>
          </cell>
          <cell r="F106">
            <v>104.7239</v>
          </cell>
          <cell r="G106">
            <v>89.027100000000004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230.3546</v>
          </cell>
          <cell r="C107">
            <v>296.74459999999999</v>
          </cell>
          <cell r="D107">
            <v>156.5273</v>
          </cell>
          <cell r="E107">
            <v>165.75409999999999</v>
          </cell>
          <cell r="F107">
            <v>104.29170000000001</v>
          </cell>
          <cell r="G107">
            <v>94.716099999999997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234.76589999999999</v>
          </cell>
          <cell r="C108">
            <v>310.21140000000003</v>
          </cell>
          <cell r="D108">
            <v>156.6405</v>
          </cell>
          <cell r="E108">
            <v>170.2801</v>
          </cell>
          <cell r="F108">
            <v>104.52379999999999</v>
          </cell>
          <cell r="G108">
            <v>93.952399999999997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233.09530000000001</v>
          </cell>
          <cell r="C109">
            <v>318.7724</v>
          </cell>
          <cell r="D109">
            <v>156.6405</v>
          </cell>
          <cell r="E109">
            <v>170.22329999999999</v>
          </cell>
          <cell r="F109">
            <v>104.52379999999999</v>
          </cell>
          <cell r="G109">
            <v>93.906800000000004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232.2199</v>
          </cell>
          <cell r="C110">
            <v>318.77800000000002</v>
          </cell>
          <cell r="D110">
            <v>160.22479999999999</v>
          </cell>
          <cell r="E110">
            <v>170.24629999999999</v>
          </cell>
          <cell r="F110">
            <v>98.607799999999997</v>
          </cell>
          <cell r="G110">
            <v>90.562100000000001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242.33619999999999</v>
          </cell>
          <cell r="C111">
            <v>329.97219999999999</v>
          </cell>
          <cell r="D111">
            <v>160.22479999999999</v>
          </cell>
          <cell r="E111">
            <v>170.24629999999999</v>
          </cell>
          <cell r="F111">
            <v>98.609700000000004</v>
          </cell>
          <cell r="G111">
            <v>90.966499999999996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228.86760000000001</v>
          </cell>
          <cell r="C112">
            <v>337.35289999999998</v>
          </cell>
          <cell r="D112">
            <v>186.9512</v>
          </cell>
          <cell r="E112">
            <v>170.24629999999999</v>
          </cell>
          <cell r="F112">
            <v>98.578000000000003</v>
          </cell>
          <cell r="G112">
            <v>90.836299999999994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229.8451</v>
          </cell>
          <cell r="C113">
            <v>336.61579999999998</v>
          </cell>
          <cell r="D113">
            <v>186.77590000000001</v>
          </cell>
          <cell r="E113">
            <v>168.40170000000001</v>
          </cell>
          <cell r="F113">
            <v>98.281800000000004</v>
          </cell>
          <cell r="G113">
            <v>79.543499999999995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233.8775</v>
          </cell>
          <cell r="C114">
            <v>316.26010000000002</v>
          </cell>
          <cell r="D114">
            <v>186.77590000000001</v>
          </cell>
          <cell r="E114">
            <v>161.16829999999999</v>
          </cell>
          <cell r="F114">
            <v>98.281800000000004</v>
          </cell>
          <cell r="G114">
            <v>79.784099999999995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231.5309</v>
          </cell>
          <cell r="C115">
            <v>314.38040000000001</v>
          </cell>
          <cell r="D115">
            <v>187.1129</v>
          </cell>
          <cell r="E115">
            <v>161.04140000000001</v>
          </cell>
          <cell r="F115">
            <v>98.281800000000004</v>
          </cell>
          <cell r="G115">
            <v>79.756200000000007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230.93629999999999</v>
          </cell>
          <cell r="C116">
            <v>314.21269999999998</v>
          </cell>
          <cell r="D116">
            <v>190.9556</v>
          </cell>
          <cell r="E116">
            <v>161.40360000000001</v>
          </cell>
          <cell r="F116">
            <v>114.8616</v>
          </cell>
          <cell r="G116">
            <v>85.387699999999995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189.3877</v>
          </cell>
          <cell r="C117">
            <v>314.2174</v>
          </cell>
          <cell r="D117">
            <v>190.9812</v>
          </cell>
          <cell r="E117">
            <v>168.86539999999999</v>
          </cell>
          <cell r="F117">
            <v>114.8092</v>
          </cell>
          <cell r="G117">
            <v>85.396000000000001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198.934</v>
          </cell>
          <cell r="C118">
            <v>335.91390000000001</v>
          </cell>
          <cell r="D118">
            <v>191.1198</v>
          </cell>
          <cell r="E118">
            <v>167.8022</v>
          </cell>
          <cell r="F118">
            <v>111.85250000000001</v>
          </cell>
          <cell r="G118">
            <v>85.311700000000002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198.54069999999999</v>
          </cell>
          <cell r="C119">
            <v>323.95359999999999</v>
          </cell>
          <cell r="D119">
            <v>187.58080000000001</v>
          </cell>
          <cell r="E119">
            <v>167.8657</v>
          </cell>
          <cell r="F119">
            <v>109.9624</v>
          </cell>
          <cell r="G119">
            <v>89.7727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208.8546</v>
          </cell>
          <cell r="C120">
            <v>328.22879999999998</v>
          </cell>
          <cell r="D120">
            <v>187.84870000000001</v>
          </cell>
          <cell r="E120">
            <v>141.7064</v>
          </cell>
          <cell r="F120">
            <v>109.9624</v>
          </cell>
          <cell r="G120">
            <v>90.0976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207.48230000000001</v>
          </cell>
          <cell r="C121">
            <v>327.52050000000003</v>
          </cell>
          <cell r="D121">
            <v>188.24080000000001</v>
          </cell>
          <cell r="E121">
            <v>139.86770000000001</v>
          </cell>
          <cell r="F121">
            <v>109.95010000000001</v>
          </cell>
          <cell r="G121">
            <v>90.103700000000003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207.3314</v>
          </cell>
          <cell r="C122">
            <v>327.52050000000003</v>
          </cell>
          <cell r="D122">
            <v>193.196</v>
          </cell>
          <cell r="E122">
            <v>139.18539999999999</v>
          </cell>
          <cell r="F122">
            <v>113.2756</v>
          </cell>
          <cell r="G122">
            <v>91.216899999999995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217.32910000000001</v>
          </cell>
          <cell r="C123">
            <v>333.93049999999999</v>
          </cell>
          <cell r="D123">
            <v>193.13239999999999</v>
          </cell>
          <cell r="E123">
            <v>139.87010000000001</v>
          </cell>
          <cell r="F123">
            <v>113.3734</v>
          </cell>
          <cell r="G123">
            <v>91.096199999999996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224.59889999999999</v>
          </cell>
          <cell r="C124">
            <v>336.27679999999998</v>
          </cell>
          <cell r="D124">
            <v>211.91139999999999</v>
          </cell>
          <cell r="E124">
            <v>139.86850000000001</v>
          </cell>
          <cell r="F124">
            <v>113.3832</v>
          </cell>
          <cell r="G124">
            <v>91.050399999999996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224.23099999999999</v>
          </cell>
          <cell r="C125">
            <v>336.1927</v>
          </cell>
          <cell r="D125">
            <v>211.91139999999999</v>
          </cell>
          <cell r="E125">
            <v>139.86859999999999</v>
          </cell>
          <cell r="F125">
            <v>109.61669999999999</v>
          </cell>
          <cell r="G125">
            <v>94.519800000000004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225.06290000000001</v>
          </cell>
          <cell r="C126">
            <v>345.48719999999997</v>
          </cell>
          <cell r="D126">
            <v>211.91139999999999</v>
          </cell>
          <cell r="E126">
            <v>139.16210000000001</v>
          </cell>
          <cell r="F126">
            <v>109.4662</v>
          </cell>
          <cell r="G126">
            <v>94.466099999999997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222.5283</v>
          </cell>
          <cell r="C127">
            <v>345.53870000000001</v>
          </cell>
          <cell r="D127">
            <v>211.8443</v>
          </cell>
          <cell r="E127">
            <v>138.47040000000001</v>
          </cell>
          <cell r="F127">
            <v>109.4662</v>
          </cell>
          <cell r="G127">
            <v>94.352800000000002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222.3502</v>
          </cell>
          <cell r="C128">
            <v>345.53870000000001</v>
          </cell>
          <cell r="D128">
            <v>197.8845</v>
          </cell>
          <cell r="E128">
            <v>138.1969</v>
          </cell>
          <cell r="F128">
            <v>118.51220000000001</v>
          </cell>
          <cell r="G128">
            <v>93.887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186.41929999999999</v>
          </cell>
          <cell r="C129">
            <v>344.93150000000003</v>
          </cell>
          <cell r="D129">
            <v>197.92949999999999</v>
          </cell>
          <cell r="E129">
            <v>164.75030000000001</v>
          </cell>
          <cell r="F129">
            <v>118.4893</v>
          </cell>
          <cell r="G129">
            <v>94.500100000000003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190.7672</v>
          </cell>
          <cell r="C130">
            <v>307.07089999999999</v>
          </cell>
          <cell r="D130">
            <v>207.27500000000001</v>
          </cell>
          <cell r="E130">
            <v>163.846</v>
          </cell>
          <cell r="F130">
            <v>116.14660000000001</v>
          </cell>
          <cell r="G130">
            <v>94.433099999999996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189.96539999999999</v>
          </cell>
          <cell r="C131">
            <v>293.77910000000003</v>
          </cell>
          <cell r="D131">
            <v>204.29900000000001</v>
          </cell>
          <cell r="E131">
            <v>163.92320000000001</v>
          </cell>
          <cell r="F131">
            <v>115.34180000000001</v>
          </cell>
          <cell r="G131">
            <v>76.008099999999999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198.21539999999999</v>
          </cell>
          <cell r="C132">
            <v>310.411</v>
          </cell>
          <cell r="D132">
            <v>202.72980000000001</v>
          </cell>
          <cell r="E132">
            <v>163.0196</v>
          </cell>
          <cell r="F132">
            <v>115.34180000000001</v>
          </cell>
          <cell r="G132">
            <v>75.917100000000005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196.87530000000001</v>
          </cell>
          <cell r="C133">
            <v>311.24279999999999</v>
          </cell>
          <cell r="D133">
            <v>201.91739999999999</v>
          </cell>
          <cell r="E133">
            <v>160.44200000000001</v>
          </cell>
          <cell r="F133">
            <v>115.34180000000001</v>
          </cell>
          <cell r="G133">
            <v>76.02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196.79259999999999</v>
          </cell>
          <cell r="C134">
            <v>311.24279999999999</v>
          </cell>
          <cell r="D134">
            <v>218.2884</v>
          </cell>
          <cell r="E134">
            <v>159.03210000000001</v>
          </cell>
          <cell r="F134">
            <v>115.9409</v>
          </cell>
          <cell r="G134">
            <v>90.383200000000002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201.64709999999999</v>
          </cell>
          <cell r="C135">
            <v>311.04919999999998</v>
          </cell>
          <cell r="D135">
            <v>217.58279999999999</v>
          </cell>
          <cell r="E135">
            <v>157.56389999999999</v>
          </cell>
          <cell r="F135">
            <v>115.9409</v>
          </cell>
          <cell r="G135">
            <v>90.389099999999999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195.89779999999999</v>
          </cell>
          <cell r="C136">
            <v>377.93009999999998</v>
          </cell>
          <cell r="D136">
            <v>217.58279999999999</v>
          </cell>
          <cell r="E136">
            <v>157.45240000000001</v>
          </cell>
          <cell r="F136">
            <v>115.9409</v>
          </cell>
          <cell r="G136">
            <v>90.377799999999993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195.88759999999999</v>
          </cell>
          <cell r="C137">
            <v>377.95339999999999</v>
          </cell>
          <cell r="D137">
            <v>242.4965</v>
          </cell>
          <cell r="E137">
            <v>157.44890000000001</v>
          </cell>
          <cell r="F137">
            <v>124.5591</v>
          </cell>
          <cell r="G137">
            <v>82.305499999999995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207.85740000000001</v>
          </cell>
          <cell r="C138">
            <v>392.94650000000001</v>
          </cell>
          <cell r="D138">
            <v>242.4965</v>
          </cell>
          <cell r="E138">
            <v>154.21029999999999</v>
          </cell>
          <cell r="F138">
            <v>124.571</v>
          </cell>
          <cell r="G138">
            <v>82.355199999999996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204.95</v>
          </cell>
          <cell r="C139">
            <v>382.7901</v>
          </cell>
          <cell r="D139">
            <v>242.4965</v>
          </cell>
          <cell r="E139">
            <v>153.91370000000001</v>
          </cell>
          <cell r="F139">
            <v>124.571</v>
          </cell>
          <cell r="G139">
            <v>82.310599999999994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205.4016</v>
          </cell>
          <cell r="C140">
            <v>382.7901</v>
          </cell>
          <cell r="D140">
            <v>222.21109999999999</v>
          </cell>
          <cell r="E140">
            <v>153.34020000000001</v>
          </cell>
          <cell r="F140">
            <v>135.27019999999999</v>
          </cell>
          <cell r="G140">
            <v>79.432100000000005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183.941</v>
          </cell>
          <cell r="C141">
            <v>382.76639999999998</v>
          </cell>
          <cell r="D141">
            <v>222.55090000000001</v>
          </cell>
          <cell r="E141">
            <v>151.84200000000001</v>
          </cell>
          <cell r="F141">
            <v>135.09979999999999</v>
          </cell>
          <cell r="G141">
            <v>79.436199999999999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193.2696</v>
          </cell>
          <cell r="C142">
            <v>374.15499999999997</v>
          </cell>
          <cell r="D142">
            <v>255.10669999999999</v>
          </cell>
          <cell r="E142">
            <v>151.25749999999999</v>
          </cell>
          <cell r="F142">
            <v>135.1241</v>
          </cell>
          <cell r="G142">
            <v>79.411900000000003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193.6499</v>
          </cell>
          <cell r="C143">
            <v>406.08550000000002</v>
          </cell>
          <cell r="D143">
            <v>225.5275</v>
          </cell>
          <cell r="E143">
            <v>150.76840000000001</v>
          </cell>
          <cell r="F143">
            <v>137.38679999999999</v>
          </cell>
          <cell r="G143">
            <v>77.531000000000006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197.77690000000001</v>
          </cell>
          <cell r="C144">
            <v>408.59289999999999</v>
          </cell>
          <cell r="D144">
            <v>224.16319999999999</v>
          </cell>
          <cell r="E144">
            <v>150.08799999999999</v>
          </cell>
          <cell r="F144">
            <v>136.77269999999999</v>
          </cell>
          <cell r="G144">
            <v>77.403700000000001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196.96889999999999</v>
          </cell>
          <cell r="C145">
            <v>405.64299999999997</v>
          </cell>
          <cell r="D145">
            <v>223.94909999999999</v>
          </cell>
          <cell r="E145">
            <v>144.35839999999999</v>
          </cell>
          <cell r="F145">
            <v>136.7551</v>
          </cell>
          <cell r="G145">
            <v>77.382800000000003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197.04419999999999</v>
          </cell>
          <cell r="C146">
            <v>405.7946</v>
          </cell>
          <cell r="D146">
            <v>231.6987</v>
          </cell>
          <cell r="E146">
            <v>142.4358</v>
          </cell>
          <cell r="F146">
            <v>149.37520000000001</v>
          </cell>
          <cell r="G146">
            <v>72.270600000000002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199.9932</v>
          </cell>
          <cell r="C147">
            <v>413.93599999999998</v>
          </cell>
          <cell r="D147">
            <v>258.19170000000003</v>
          </cell>
          <cell r="E147">
            <v>143.62739999999999</v>
          </cell>
          <cell r="F147">
            <v>149.351</v>
          </cell>
          <cell r="G147">
            <v>72.987099999999998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198.69479999999999</v>
          </cell>
          <cell r="C148">
            <v>410.14249999999998</v>
          </cell>
          <cell r="D148">
            <v>255.93180000000001</v>
          </cell>
          <cell r="E148">
            <v>143.63290000000001</v>
          </cell>
          <cell r="F148">
            <v>149.73159999999999</v>
          </cell>
          <cell r="G148">
            <v>72.694100000000006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198.63890000000001</v>
          </cell>
          <cell r="C149">
            <v>409.80509999999998</v>
          </cell>
          <cell r="D149">
            <v>255.93180000000001</v>
          </cell>
          <cell r="E149">
            <v>143.61189999999999</v>
          </cell>
          <cell r="F149">
            <v>152.5513</v>
          </cell>
          <cell r="G149">
            <v>75.204999999999998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196.17519999999999</v>
          </cell>
          <cell r="C150">
            <v>412.50459999999998</v>
          </cell>
          <cell r="D150">
            <v>255.93180000000001</v>
          </cell>
          <cell r="E150">
            <v>144.88210000000001</v>
          </cell>
          <cell r="F150">
            <v>152.03210000000001</v>
          </cell>
          <cell r="G150">
            <v>74.195499999999996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195.0701</v>
          </cell>
          <cell r="C151">
            <v>401.48379999999997</v>
          </cell>
          <cell r="D151">
            <v>255.93180000000001</v>
          </cell>
          <cell r="E151">
            <v>145.1568</v>
          </cell>
          <cell r="F151">
            <v>152.27330000000001</v>
          </cell>
          <cell r="G151">
            <v>74.177300000000002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194.95490000000001</v>
          </cell>
          <cell r="C152">
            <v>402.2038</v>
          </cell>
          <cell r="D152">
            <v>262.11810000000003</v>
          </cell>
          <cell r="E152">
            <v>145.25219999999999</v>
          </cell>
          <cell r="F152">
            <v>154.5941</v>
          </cell>
          <cell r="G152">
            <v>72.880099999999999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-3.4981357148615722E-2</v>
          </cell>
          <cell r="O152">
            <v>-2.3337417549386896E-2</v>
          </cell>
          <cell r="P152">
            <v>2.1815994465800292E-2</v>
          </cell>
          <cell r="Q152">
            <v>5.802239037903334E-3</v>
          </cell>
          <cell r="R152">
            <v>2.915793328095706E-2</v>
          </cell>
          <cell r="S152">
            <v>-1.6026326993329953E-2</v>
          </cell>
        </row>
        <row r="153">
          <cell r="A153">
            <v>39141</v>
          </cell>
          <cell r="B153">
            <v>191.78700000000001</v>
          </cell>
          <cell r="C153">
            <v>402.31610000000001</v>
          </cell>
          <cell r="D153">
            <v>262.11810000000003</v>
          </cell>
          <cell r="E153">
            <v>144.46029999999999</v>
          </cell>
          <cell r="F153">
            <v>154.6086</v>
          </cell>
          <cell r="G153">
            <v>72.815100000000001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-4.1341321431582201E-2</v>
          </cell>
          <cell r="O153">
            <v>-2.7046060729267074E-2</v>
          </cell>
          <cell r="P153">
            <v>1.1149013879578673E-2</v>
          </cell>
          <cell r="Q153">
            <v>3.0605929486591243E-3</v>
          </cell>
          <cell r="R153">
            <v>1.6949031926698277E-2</v>
          </cell>
          <cell r="S153">
            <v>-7.8893310930904237E-3</v>
          </cell>
        </row>
        <row r="154">
          <cell r="A154">
            <v>39172</v>
          </cell>
          <cell r="B154">
            <v>198.2938</v>
          </cell>
          <cell r="C154">
            <v>422.09070000000003</v>
          </cell>
          <cell r="D154">
            <v>265.0677</v>
          </cell>
          <cell r="E154">
            <v>143.84440000000001</v>
          </cell>
          <cell r="F154">
            <v>146.37219999999999</v>
          </cell>
          <cell r="G154">
            <v>73.166399999999996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-3.9302671047311E-3</v>
          </cell>
          <cell r="O154">
            <v>1.1503350860906147E-2</v>
          </cell>
          <cell r="P154">
            <v>1.1772634027017004E-2</v>
          </cell>
          <cell r="Q154">
            <v>1.7070811845356637E-3</v>
          </cell>
          <cell r="R154">
            <v>-4.192722115416736E-2</v>
          </cell>
          <cell r="S154">
            <v>4.2144888165915884E-3</v>
          </cell>
        </row>
        <row r="155">
          <cell r="A155">
            <v>39202</v>
          </cell>
          <cell r="B155">
            <v>198.16</v>
          </cell>
          <cell r="C155">
            <v>424.3279</v>
          </cell>
          <cell r="D155">
            <v>260.96609999999998</v>
          </cell>
          <cell r="E155">
            <v>143.7988</v>
          </cell>
          <cell r="F155">
            <v>142.48390000000001</v>
          </cell>
          <cell r="G155">
            <v>76.413300000000007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-2.3169115180654565E-4</v>
          </cell>
          <cell r="O155">
            <v>8.0712198173995553E-3</v>
          </cell>
          <cell r="P155">
            <v>-1.124331615127705E-2</v>
          </cell>
          <cell r="Q155">
            <v>3.9589565185480513E-3</v>
          </cell>
          <cell r="R155">
            <v>-6.8184081693621668E-2</v>
          </cell>
          <cell r="S155">
            <v>4.9782024744428721E-2</v>
          </cell>
        </row>
        <row r="156">
          <cell r="A156">
            <v>39233</v>
          </cell>
          <cell r="B156">
            <v>208.4375</v>
          </cell>
          <cell r="C156">
            <v>411.8809</v>
          </cell>
          <cell r="D156">
            <v>260.96609999999998</v>
          </cell>
          <cell r="E156">
            <v>133.81610000000001</v>
          </cell>
          <cell r="F156">
            <v>140.65029999999999</v>
          </cell>
          <cell r="G156">
            <v>79.369299999999996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4.8936056327560706E-2</v>
          </cell>
          <cell r="O156">
            <v>-2.547234436934831E-2</v>
          </cell>
          <cell r="P156">
            <v>-1.7535953127777004E-2</v>
          </cell>
          <cell r="Q156">
            <v>-5.563100097668483E-2</v>
          </cell>
          <cell r="R156">
            <v>-7.9059742534289823E-2</v>
          </cell>
          <cell r="S156">
            <v>8.5626023256280215E-2</v>
          </cell>
        </row>
        <row r="157">
          <cell r="A157">
            <v>39263</v>
          </cell>
          <cell r="B157">
            <v>207.9221</v>
          </cell>
          <cell r="C157">
            <v>409.93579999999997</v>
          </cell>
          <cell r="D157">
            <v>261.07819999999998</v>
          </cell>
          <cell r="E157">
            <v>134.28469999999999</v>
          </cell>
          <cell r="F157">
            <v>140.6437</v>
          </cell>
          <cell r="G157">
            <v>79.555599999999998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4.3849985280973947E-2</v>
          </cell>
          <cell r="O157">
            <v>-3.2793536712035887E-2</v>
          </cell>
          <cell r="P157">
            <v>-2.2496685578656028E-2</v>
          </cell>
          <cell r="Q157">
            <v>-4.3210670204209323E-2</v>
          </cell>
          <cell r="R157">
            <v>-7.7563404941843994E-2</v>
          </cell>
          <cell r="S157">
            <v>8.2942003441215828E-2</v>
          </cell>
        </row>
        <row r="158">
          <cell r="A158">
            <v>39294</v>
          </cell>
          <cell r="B158">
            <v>208.9366</v>
          </cell>
          <cell r="C158">
            <v>410.75529999999998</v>
          </cell>
          <cell r="D158">
            <v>260.71629999999999</v>
          </cell>
          <cell r="E158">
            <v>135.7816</v>
          </cell>
          <cell r="F158">
            <v>149.6095</v>
          </cell>
          <cell r="G158">
            <v>81.840900000000005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4.5650075168072179E-2</v>
          </cell>
          <cell r="O158">
            <v>-3.3220332108381934E-2</v>
          </cell>
          <cell r="P158">
            <v>-2.819792599792359E-2</v>
          </cell>
          <cell r="Q158">
            <v>-2.5222588912127475E-2</v>
          </cell>
          <cell r="R158">
            <v>-2.3475935929886727E-2</v>
          </cell>
          <cell r="S158">
            <v>0.10427754851934901</v>
          </cell>
        </row>
        <row r="159">
          <cell r="A159">
            <v>39325</v>
          </cell>
          <cell r="B159">
            <v>233.161</v>
          </cell>
          <cell r="C159">
            <v>339.56490000000002</v>
          </cell>
          <cell r="D159">
            <v>254.39150000000001</v>
          </cell>
          <cell r="E159">
            <v>140.77099999999999</v>
          </cell>
          <cell r="F159">
            <v>147.14599999999999</v>
          </cell>
          <cell r="G159">
            <v>81.652299999999997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0.14779325964977663</v>
          </cell>
          <cell r="O159">
            <v>-0.18577005525672297</v>
          </cell>
          <cell r="P159">
            <v>-5.2831122127239616E-2</v>
          </cell>
          <cell r="Q159">
            <v>1.3125563104648963E-2</v>
          </cell>
          <cell r="R159">
            <v>-4.1584208315882498E-2</v>
          </cell>
          <cell r="S159">
            <v>9.2725033564469594E-2</v>
          </cell>
        </row>
        <row r="160">
          <cell r="A160">
            <v>39355</v>
          </cell>
          <cell r="B160">
            <v>232.94239999999999</v>
          </cell>
          <cell r="C160">
            <v>443.37150000000003</v>
          </cell>
          <cell r="D160">
            <v>253.63740000000001</v>
          </cell>
          <cell r="E160">
            <v>140.85130000000001</v>
          </cell>
          <cell r="F160">
            <v>154.12350000000001</v>
          </cell>
          <cell r="G160">
            <v>82.232799999999997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0.12932321621082843</v>
          </cell>
          <cell r="O160">
            <v>5.0308394070082363E-2</v>
          </cell>
          <cell r="P160">
            <v>-5.5647280075989958E-2</v>
          </cell>
          <cell r="Q160">
            <v>1.5772934124346216E-2</v>
          </cell>
          <cell r="R160">
            <v>-3.258137862188204E-3</v>
          </cell>
          <cell r="S160">
            <v>9.1170718755025248E-2</v>
          </cell>
        </row>
        <row r="161">
          <cell r="A161">
            <v>39386</v>
          </cell>
          <cell r="B161">
            <v>231.63650000000001</v>
          </cell>
          <cell r="C161">
            <v>444.13060000000002</v>
          </cell>
          <cell r="D161">
            <v>254.84059999999999</v>
          </cell>
          <cell r="E161">
            <v>140.7724</v>
          </cell>
          <cell r="F161">
            <v>152.00909999999999</v>
          </cell>
          <cell r="G161">
            <v>81.921199999999999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0.10795390315262399</v>
          </cell>
          <cell r="O161">
            <v>4.0432163348830263E-2</v>
          </cell>
          <cell r="P161">
            <v>-5.1236621474163746E-2</v>
          </cell>
          <cell r="Q161">
            <v>1.6995294029592545E-2</v>
          </cell>
          <cell r="R161">
            <v>-2.1391974967167493E-2</v>
          </cell>
          <cell r="S161">
            <v>7.8831963994628218E-2</v>
          </cell>
        </row>
        <row r="162">
          <cell r="A162">
            <v>39416</v>
          </cell>
          <cell r="B162">
            <v>234.85470000000001</v>
          </cell>
          <cell r="C162">
            <v>481.0772</v>
          </cell>
          <cell r="D162">
            <v>254.84059999999999</v>
          </cell>
          <cell r="E162">
            <v>142.7518</v>
          </cell>
          <cell r="F162">
            <v>152.2878</v>
          </cell>
          <cell r="G162">
            <v>81.386200000000002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0.10731590952439407</v>
          </cell>
          <cell r="O162">
            <v>0.10428139571148587</v>
          </cell>
          <cell r="P162">
            <v>-5.0917392700207342E-2</v>
          </cell>
          <cell r="Q162">
            <v>3.1065246784768741E-2</v>
          </cell>
          <cell r="R162">
            <v>-2.355158967952331E-2</v>
          </cell>
          <cell r="S162">
            <v>6.4981315857841837E-2</v>
          </cell>
        </row>
        <row r="163">
          <cell r="A163">
            <v>39447</v>
          </cell>
          <cell r="B163">
            <v>234.68860000000001</v>
          </cell>
          <cell r="C163">
            <v>477.90129999999999</v>
          </cell>
          <cell r="D163">
            <v>254.84059999999999</v>
          </cell>
          <cell r="E163">
            <v>142.69499999999999</v>
          </cell>
          <cell r="F163">
            <v>152.28700000000001</v>
          </cell>
          <cell r="G163">
            <v>81.364099999999993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9.2025602601724765E-2</v>
          </cell>
          <cell r="O163">
            <v>7.7982089696587931E-2</v>
          </cell>
          <cell r="P163">
            <v>-5.025871660292569E-2</v>
          </cell>
          <cell r="Q163">
            <v>3.0274251017515352E-2</v>
          </cell>
          <cell r="R163">
            <v>-2.6837446846543767E-2</v>
          </cell>
          <cell r="S163">
            <v>5.8287236780643958E-2</v>
          </cell>
        </row>
        <row r="164">
          <cell r="A164">
            <v>39478</v>
          </cell>
          <cell r="B164">
            <v>234.66220000000001</v>
          </cell>
          <cell r="C164">
            <v>478.62790000000001</v>
          </cell>
          <cell r="D164">
            <v>249.7748</v>
          </cell>
          <cell r="E164">
            <v>142.61109999999999</v>
          </cell>
          <cell r="F164">
            <v>150.06460000000001</v>
          </cell>
          <cell r="G164">
            <v>81.527100000000004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7.8715004251879384E-2</v>
          </cell>
          <cell r="O164">
            <v>6.2581450532015026E-2</v>
          </cell>
          <cell r="P164">
            <v>-6.6064471941540082E-2</v>
          </cell>
          <cell r="Q164">
            <v>2.909037277083204E-2</v>
          </cell>
          <cell r="R164">
            <v>-4.2099300853469579E-2</v>
          </cell>
          <cell r="S164">
            <v>5.4160382109281313E-2</v>
          </cell>
        </row>
        <row r="165">
          <cell r="A165">
            <v>39507</v>
          </cell>
          <cell r="B165">
            <v>230.423</v>
          </cell>
          <cell r="C165">
            <v>478.69099999999997</v>
          </cell>
          <cell r="D165">
            <v>249.7748</v>
          </cell>
          <cell r="E165">
            <v>143.8098</v>
          </cell>
          <cell r="F165">
            <v>150.1446</v>
          </cell>
          <cell r="G165">
            <v>81.489999999999995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4.9918404227282442E-2</v>
          </cell>
          <cell r="O165">
            <v>4.7660539395242063E-2</v>
          </cell>
          <cell r="P165">
            <v>-6.286163410423018E-2</v>
          </cell>
          <cell r="Q165">
            <v>3.5918174740745989E-2</v>
          </cell>
          <cell r="R165">
            <v>-4.2279273025648378E-2</v>
          </cell>
          <cell r="S165">
            <v>4.78185953698822E-2</v>
          </cell>
        </row>
        <row r="166">
          <cell r="A166">
            <v>39538</v>
          </cell>
          <cell r="B166">
            <v>229.58750000000001</v>
          </cell>
          <cell r="C166">
            <v>401.1755</v>
          </cell>
          <cell r="D166">
            <v>267.5401</v>
          </cell>
          <cell r="E166">
            <v>143.42949999999999</v>
          </cell>
          <cell r="F166">
            <v>152.2199</v>
          </cell>
          <cell r="G166">
            <v>63.001600000000003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3.8167154687410498E-2</v>
          </cell>
          <cell r="O166">
            <v>-0.11514514470909309</v>
          </cell>
          <cell r="P166">
            <v>-8.2970422713146696E-4</v>
          </cell>
          <cell r="Q166">
            <v>3.1644144900515592E-2</v>
          </cell>
          <cell r="R166">
            <v>-3.0659480664481653E-2</v>
          </cell>
          <cell r="S166">
            <v>-0.19563641001929044</v>
          </cell>
        </row>
        <row r="167">
          <cell r="A167">
            <v>39568</v>
          </cell>
          <cell r="B167">
            <v>229.57130000000001</v>
          </cell>
          <cell r="C167">
            <v>399.53820000000002</v>
          </cell>
          <cell r="D167">
            <v>270.01799999999997</v>
          </cell>
          <cell r="E167">
            <v>143.4992</v>
          </cell>
          <cell r="F167">
            <v>151.91759999999999</v>
          </cell>
          <cell r="G167">
            <v>85.317999999999998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3.0915637130067175E-2</v>
          </cell>
          <cell r="O167">
            <v>-0.1114816485664254</v>
          </cell>
          <cell r="P167">
            <v>3.2945186739588017E-3</v>
          </cell>
          <cell r="Q167">
            <v>3.0490021735313677E-2</v>
          </cell>
          <cell r="R167">
            <v>-3.3542003498997053E-2</v>
          </cell>
          <cell r="S167">
            <v>7.8227817326266491E-2</v>
          </cell>
        </row>
        <row r="168">
          <cell r="A168">
            <v>39599</v>
          </cell>
          <cell r="B168">
            <v>234.79730000000001</v>
          </cell>
          <cell r="C168">
            <v>305.12720000000002</v>
          </cell>
          <cell r="D168">
            <v>270.01799999999997</v>
          </cell>
          <cell r="E168">
            <v>140.22720000000001</v>
          </cell>
          <cell r="F168">
            <v>151.91810000000001</v>
          </cell>
          <cell r="G168">
            <v>87.542500000000004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4.4665911549832238E-2</v>
          </cell>
          <cell r="O168">
            <v>-0.29786787045219598</v>
          </cell>
          <cell r="P168">
            <v>-1.1963556985450374E-3</v>
          </cell>
          <cell r="Q168">
            <v>8.0331669061592947E-3</v>
          </cell>
          <cell r="R168">
            <v>-3.4126241321817297E-2</v>
          </cell>
          <cell r="S168">
            <v>9.2235712639739953E-2</v>
          </cell>
        </row>
        <row r="169">
          <cell r="A169">
            <v>39629</v>
          </cell>
          <cell r="B169">
            <v>234.34190000000001</v>
          </cell>
          <cell r="C169">
            <v>314.46269999999998</v>
          </cell>
          <cell r="D169">
            <v>270.28070000000002</v>
          </cell>
          <cell r="E169">
            <v>140.20490000000001</v>
          </cell>
          <cell r="F169">
            <v>151.90819999999999</v>
          </cell>
          <cell r="G169">
            <v>84.010800000000003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3.4149003481435125E-2</v>
          </cell>
          <cell r="O169">
            <v>-0.25381361631110877</v>
          </cell>
          <cell r="P169">
            <v>-4.2495395558868054E-3</v>
          </cell>
          <cell r="Q169">
            <v>8.7362101828263317E-3</v>
          </cell>
          <cell r="R169">
            <v>-3.4440209341617511E-2</v>
          </cell>
          <cell r="S169">
            <v>3.5586939475515278E-2</v>
          </cell>
        </row>
        <row r="170">
          <cell r="A170">
            <v>39660</v>
          </cell>
          <cell r="B170">
            <v>234.31649999999999</v>
          </cell>
          <cell r="C170">
            <v>315.41849999999999</v>
          </cell>
          <cell r="D170">
            <v>274.03969999999998</v>
          </cell>
          <cell r="E170">
            <v>139.8854</v>
          </cell>
          <cell r="F170">
            <v>164.38220000000001</v>
          </cell>
          <cell r="G170">
            <v>85.061999999999998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2.5316933256583241E-2</v>
          </cell>
          <cell r="O170">
            <v>-0.22909607928831266</v>
          </cell>
          <cell r="P170">
            <v>4.3933526387520683E-3</v>
          </cell>
          <cell r="Q170">
            <v>7.4090939901156894E-3</v>
          </cell>
          <cell r="R170">
            <v>3.4727278903878389E-2</v>
          </cell>
          <cell r="S170">
            <v>3.4611951087191839E-2</v>
          </cell>
        </row>
        <row r="171">
          <cell r="A171">
            <v>39691</v>
          </cell>
          <cell r="B171">
            <v>225.02269999999999</v>
          </cell>
          <cell r="C171">
            <v>343.1026</v>
          </cell>
          <cell r="D171">
            <v>268.8929</v>
          </cell>
          <cell r="E171">
            <v>139.2355</v>
          </cell>
          <cell r="F171">
            <v>164.0292</v>
          </cell>
          <cell r="G171">
            <v>93.421899999999994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-1.6991672245543765E-2</v>
          </cell>
          <cell r="O171">
            <v>-0.14436452420691326</v>
          </cell>
          <cell r="P171">
            <v>-1.6495609763688912E-2</v>
          </cell>
          <cell r="Q171">
            <v>4.1412450686928448E-3</v>
          </cell>
          <cell r="R171">
            <v>2.3778486698954104E-2</v>
          </cell>
          <cell r="S171">
            <v>0.11488013192482338</v>
          </cell>
        </row>
        <row r="172">
          <cell r="A172">
            <v>39721</v>
          </cell>
          <cell r="B172">
            <v>224.86410000000001</v>
          </cell>
          <cell r="C172">
            <v>345.23239999999998</v>
          </cell>
          <cell r="D172">
            <v>268.09660000000002</v>
          </cell>
          <cell r="E172">
            <v>139.27520000000001</v>
          </cell>
          <cell r="F172">
            <v>164.75</v>
          </cell>
          <cell r="G172">
            <v>92.731700000000004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-1.8916133918550404E-2</v>
          </cell>
          <cell r="O172">
            <v>-0.12293882392223732</v>
          </cell>
          <cell r="P172">
            <v>-2.0906486548089798E-2</v>
          </cell>
          <cell r="Q172">
            <v>5.6081121981372828E-3</v>
          </cell>
          <cell r="R172">
            <v>1.9765056744506238E-2</v>
          </cell>
          <cell r="S172">
            <v>8.8662531785653975E-2</v>
          </cell>
        </row>
        <row r="173">
          <cell r="A173">
            <v>39752</v>
          </cell>
          <cell r="B173">
            <v>224.78710000000001</v>
          </cell>
          <cell r="C173">
            <v>344.3811</v>
          </cell>
          <cell r="D173">
            <v>272.01749999999998</v>
          </cell>
          <cell r="E173">
            <v>139.2764</v>
          </cell>
          <cell r="F173">
            <v>162.7148</v>
          </cell>
          <cell r="G173">
            <v>91.633499999999998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-2.1115430479185182E-2</v>
          </cell>
          <cell r="O173">
            <v>-0.10936287123171762</v>
          </cell>
          <cell r="P173">
            <v>-9.4742051956249185E-3</v>
          </cell>
          <cell r="Q173">
            <v>6.6141854348218398E-3</v>
          </cell>
          <cell r="R173">
            <v>1.2038951052002478E-3</v>
          </cell>
          <cell r="S173">
            <v>6.1564935417709465E-2</v>
          </cell>
        </row>
        <row r="174">
          <cell r="A174">
            <v>39782</v>
          </cell>
          <cell r="B174">
            <v>182.4485</v>
          </cell>
          <cell r="C174">
            <v>313.178</v>
          </cell>
          <cell r="D174">
            <v>272.01749999999998</v>
          </cell>
          <cell r="E174">
            <v>140.95660000000001</v>
          </cell>
          <cell r="F174">
            <v>162.33869999999999</v>
          </cell>
          <cell r="G174">
            <v>91.497200000000007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-0.18771582448152535</v>
          </cell>
          <cell r="O174">
            <v>-0.16806239461044459</v>
          </cell>
          <cell r="P174">
            <v>-1.1924567244725903E-2</v>
          </cell>
          <cell r="Q174">
            <v>1.8126640869168931E-2</v>
          </cell>
          <cell r="R174">
            <v>-6.0363363532607295E-3</v>
          </cell>
          <cell r="S174">
            <v>4.7495290727104456E-2</v>
          </cell>
        </row>
        <row r="175">
          <cell r="A175">
            <v>39813</v>
          </cell>
          <cell r="B175">
            <v>182.40389999999999</v>
          </cell>
          <cell r="C175">
            <v>316.60669999999999</v>
          </cell>
          <cell r="D175">
            <v>272.01749999999998</v>
          </cell>
          <cell r="E175">
            <v>140.8468</v>
          </cell>
          <cell r="F175">
            <v>162.33869999999999</v>
          </cell>
          <cell r="G175">
            <v>91.529799999999994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-0.17036802263760198</v>
          </cell>
          <cell r="O175">
            <v>-0.13820401192577347</v>
          </cell>
          <cell r="P175">
            <v>-1.3976403617834587E-2</v>
          </cell>
          <cell r="Q175">
            <v>1.6717433512142943E-2</v>
          </cell>
          <cell r="R175">
            <v>-1.030447974705806E-2</v>
          </cell>
          <cell r="S175">
            <v>3.6687973706728272E-2</v>
          </cell>
        </row>
        <row r="176">
          <cell r="A176">
            <v>39844</v>
          </cell>
          <cell r="B176">
            <v>182.87719999999999</v>
          </cell>
          <cell r="C176">
            <v>316.78489999999999</v>
          </cell>
          <cell r="D176">
            <v>244.22309999999999</v>
          </cell>
          <cell r="E176">
            <v>140.8468</v>
          </cell>
          <cell r="F176">
            <v>160.26830000000001</v>
          </cell>
          <cell r="G176">
            <v>89.702100000000002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-0.15200764560052493</v>
          </cell>
          <cell r="O176">
            <v>-0.11768761092157642</v>
          </cell>
          <cell r="P176">
            <v>-0.10548447464863175</v>
          </cell>
          <cell r="Q176">
            <v>1.6067574151344299E-2</v>
          </cell>
          <cell r="R176">
            <v>-2.4907379748460468E-2</v>
          </cell>
          <cell r="S176">
            <v>8.5177165486896023E-3</v>
          </cell>
        </row>
        <row r="177">
          <cell r="A177">
            <v>39872</v>
          </cell>
          <cell r="B177">
            <v>178.44839999999999</v>
          </cell>
          <cell r="C177">
            <v>317.02429999999998</v>
          </cell>
          <cell r="D177">
            <v>244.22309999999999</v>
          </cell>
          <cell r="E177">
            <v>154.48929999999999</v>
          </cell>
          <cell r="F177">
            <v>160.54490000000001</v>
          </cell>
          <cell r="G177">
            <v>89.923900000000003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-0.15411742368609094</v>
          </cell>
          <cell r="O177">
            <v>-9.7846137515627096E-2</v>
          </cell>
          <cell r="P177">
            <v>-9.6459114954179359E-2</v>
          </cell>
          <cell r="Q177">
            <v>0.10058487742435052</v>
          </cell>
          <cell r="R177">
            <v>-2.4807418267251746E-2</v>
          </cell>
          <cell r="S177">
            <v>4.1529219055587152E-3</v>
          </cell>
        </row>
        <row r="178">
          <cell r="A178">
            <v>39903</v>
          </cell>
          <cell r="B178">
            <v>180.21469999999999</v>
          </cell>
          <cell r="C178">
            <v>301.6019</v>
          </cell>
          <cell r="D178">
            <v>261.26409999999998</v>
          </cell>
          <cell r="E178">
            <v>153.81219999999999</v>
          </cell>
          <cell r="F178">
            <v>151.15780000000001</v>
          </cell>
          <cell r="G178">
            <v>98.702299999999994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-0.12852189467741848</v>
          </cell>
          <cell r="O178">
            <v>-0.11957637906838126</v>
          </cell>
          <cell r="P178">
            <v>-3.1330196889007178E-2</v>
          </cell>
          <cell r="Q178">
            <v>8.3672917280373849E-2</v>
          </cell>
          <cell r="R178">
            <v>-7.5767643799031781E-2</v>
          </cell>
          <cell r="S178">
            <v>8.3020447748960224E-2</v>
          </cell>
        </row>
        <row r="179">
          <cell r="A179">
            <v>39933</v>
          </cell>
          <cell r="B179">
            <v>180.36600000000001</v>
          </cell>
          <cell r="C179">
            <v>332.15260000000001</v>
          </cell>
          <cell r="D179">
            <v>260.98739999999998</v>
          </cell>
          <cell r="E179">
            <v>153.7808</v>
          </cell>
          <cell r="F179">
            <v>149.29589999999999</v>
          </cell>
          <cell r="G179">
            <v>99.888199999999998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-0.11181543995709597</v>
          </cell>
          <cell r="O179">
            <v>-1.7805333638058807E-2</v>
          </cell>
          <cell r="P179">
            <v>-3.0176481159149282E-2</v>
          </cell>
          <cell r="Q179">
            <v>7.2333872686020984E-2</v>
          </cell>
          <cell r="R179">
            <v>-8.1603509708502386E-2</v>
          </cell>
          <cell r="S179">
            <v>7.7279676239446093E-2</v>
          </cell>
        </row>
        <row r="180">
          <cell r="A180">
            <v>39964</v>
          </cell>
          <cell r="B180">
            <v>170.3905</v>
          </cell>
          <cell r="C180">
            <v>325.03519999999997</v>
          </cell>
          <cell r="D180">
            <v>260.98739999999998</v>
          </cell>
          <cell r="E180">
            <v>164.7544</v>
          </cell>
          <cell r="F180">
            <v>149.29589999999999</v>
          </cell>
          <cell r="G180">
            <v>95.300200000000004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-0.14138329793272253</v>
          </cell>
          <cell r="O180">
            <v>-2.5106538457990268E-2</v>
          </cell>
          <cell r="P180">
            <v>-2.8023265098584993E-2</v>
          </cell>
          <cell r="Q180">
            <v>0.12797374229353031</v>
          </cell>
          <cell r="R180">
            <v>-7.6136626578132582E-2</v>
          </cell>
          <cell r="S180">
            <v>1.7975320907538839E-2</v>
          </cell>
        </row>
        <row r="181">
          <cell r="A181">
            <v>39994</v>
          </cell>
          <cell r="B181">
            <v>169.9452</v>
          </cell>
          <cell r="C181">
            <v>324.10579999999999</v>
          </cell>
          <cell r="D181">
            <v>260.32220000000001</v>
          </cell>
          <cell r="E181">
            <v>165.00059999999999</v>
          </cell>
          <cell r="F181">
            <v>149.30529999999999</v>
          </cell>
          <cell r="G181">
            <v>94.911600000000007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-0.1245276897100156</v>
          </cell>
          <cell r="O181">
            <v>-1.4988355043490276E-2</v>
          </cell>
          <cell r="P181">
            <v>-2.8099773085940138E-2</v>
          </cell>
          <cell r="Q181">
            <v>0.11041120810705207</v>
          </cell>
          <cell r="R181">
            <v>-7.0728863459786684E-2</v>
          </cell>
          <cell r="S181">
            <v>5.6196971298152487E-3</v>
          </cell>
        </row>
        <row r="182">
          <cell r="A182">
            <v>40025</v>
          </cell>
          <cell r="B182">
            <v>169.93960000000001</v>
          </cell>
          <cell r="C182">
            <v>325.35669999999999</v>
          </cell>
          <cell r="D182">
            <v>219.04169999999999</v>
          </cell>
          <cell r="E182">
            <v>163.76660000000001</v>
          </cell>
          <cell r="F182">
            <v>138.99969999999999</v>
          </cell>
          <cell r="G182">
            <v>96.280900000000003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-0.1061560184721011</v>
          </cell>
          <cell r="O182">
            <v>1.3900053130688761E-4</v>
          </cell>
          <cell r="P182">
            <v>-0.16453188301223465</v>
          </cell>
          <cell r="Q182">
            <v>8.6012751843657309E-2</v>
          </cell>
          <cell r="R182">
            <v>-0.1228449556582919</v>
          </cell>
          <cell r="S182">
            <v>1.0770561037529047E-2</v>
          </cell>
        </row>
        <row r="183">
          <cell r="A183">
            <v>40056</v>
          </cell>
          <cell r="B183">
            <v>154.99170000000001</v>
          </cell>
          <cell r="C183">
            <v>361.5111</v>
          </cell>
          <cell r="D183">
            <v>236.9624</v>
          </cell>
          <cell r="E183">
            <v>155.97200000000001</v>
          </cell>
          <cell r="F183">
            <v>130.20609999999999</v>
          </cell>
          <cell r="G183">
            <v>94.603499999999997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-0.16061030425186584</v>
          </cell>
          <cell r="O183">
            <v>0.10751124149764313</v>
          </cell>
          <cell r="P183">
            <v>-8.5115326300811978E-2</v>
          </cell>
          <cell r="Q183">
            <v>2.6819040811897565E-2</v>
          </cell>
          <cell r="R183">
            <v>-0.16167873978577407</v>
          </cell>
          <cell r="S183">
            <v>-1.2945901029351004E-2</v>
          </cell>
        </row>
        <row r="184">
          <cell r="A184">
            <v>40086</v>
          </cell>
          <cell r="B184">
            <v>154.86429999999999</v>
          </cell>
          <cell r="C184">
            <v>353.30889999999999</v>
          </cell>
          <cell r="D184">
            <v>236.44669999999999</v>
          </cell>
          <cell r="E184">
            <v>155.95060000000001</v>
          </cell>
          <cell r="F184">
            <v>132.68729999999999</v>
          </cell>
          <cell r="G184">
            <v>91.115200000000002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-0.13771686797141791</v>
          </cell>
          <cell r="O184">
            <v>8.1546836139925638E-2</v>
          </cell>
          <cell r="P184">
            <v>-7.6441699527641793E-2</v>
          </cell>
          <cell r="Q184">
            <v>1.9983235648206588E-2</v>
          </cell>
          <cell r="R184">
            <v>-0.13053394012208674</v>
          </cell>
          <cell r="S184">
            <v>-5.0226102277542539E-2</v>
          </cell>
        </row>
        <row r="185">
          <cell r="A185">
            <v>40117</v>
          </cell>
          <cell r="B185">
            <v>154.90520000000001</v>
          </cell>
          <cell r="C185">
            <v>357.13350000000003</v>
          </cell>
          <cell r="D185">
            <v>250.46190000000001</v>
          </cell>
          <cell r="E185">
            <v>155.9571</v>
          </cell>
          <cell r="F185">
            <v>133.827</v>
          </cell>
          <cell r="G185">
            <v>91.881500000000003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-0.11461827097976418</v>
          </cell>
          <cell r="O185">
            <v>9.0273161476744024E-2</v>
          </cell>
          <cell r="P185">
            <v>-1.7590150516165859E-2</v>
          </cell>
          <cell r="Q185">
            <v>1.4059945034868182E-2</v>
          </cell>
          <cell r="R185">
            <v>-0.10904207224318752</v>
          </cell>
          <cell r="S185">
            <v>-4.3050300154227283E-2</v>
          </cell>
        </row>
        <row r="186">
          <cell r="A186">
            <v>40147</v>
          </cell>
          <cell r="B186">
            <v>143.7225</v>
          </cell>
          <cell r="C186">
            <v>290.05970000000002</v>
          </cell>
          <cell r="D186">
            <v>250.46190000000001</v>
          </cell>
          <cell r="E186">
            <v>156.81659999999999</v>
          </cell>
          <cell r="F186">
            <v>133.827</v>
          </cell>
          <cell r="G186">
            <v>91.704899999999995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-0.15149275933730055</v>
          </cell>
          <cell r="O186">
            <v>-9.484515670819027E-2</v>
          </cell>
          <cell r="P186">
            <v>-1.3814959012251382E-2</v>
          </cell>
          <cell r="Q186">
            <v>1.3623568132479669E-2</v>
          </cell>
          <cell r="R186">
            <v>-9.5575064183253566E-2</v>
          </cell>
          <cell r="S186">
            <v>-4.4900629586585361E-2</v>
          </cell>
        </row>
        <row r="187">
          <cell r="A187">
            <v>40178</v>
          </cell>
          <cell r="B187">
            <v>143.65819999999999</v>
          </cell>
          <cell r="C187">
            <v>285.36660000000001</v>
          </cell>
          <cell r="D187">
            <v>250.46190000000001</v>
          </cell>
          <cell r="E187">
            <v>156.7405</v>
          </cell>
          <cell r="F187">
            <v>133.827</v>
          </cell>
          <cell r="G187">
            <v>87.806899999999999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-0.12553472354537798</v>
          </cell>
          <cell r="O187">
            <v>-8.9444453289803771E-2</v>
          </cell>
          <cell r="P187">
            <v>-1.0365948144767656E-2</v>
          </cell>
          <cell r="Q187">
            <v>7.8591100793421464E-3</v>
          </cell>
          <cell r="R187">
            <v>-8.271996902241685E-2</v>
          </cell>
          <cell r="S187">
            <v>-8.0595926460088729E-2</v>
          </cell>
        </row>
        <row r="188">
          <cell r="A188">
            <v>40209</v>
          </cell>
          <cell r="B188">
            <v>143.67939999999999</v>
          </cell>
          <cell r="C188">
            <v>286.83710000000002</v>
          </cell>
          <cell r="D188">
            <v>241.29470000000001</v>
          </cell>
          <cell r="E188">
            <v>156.74359999999999</v>
          </cell>
          <cell r="F188">
            <v>134.16669999999999</v>
          </cell>
          <cell r="G188">
            <v>88.181399999999996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-9.9905470041681266E-2</v>
          </cell>
          <cell r="O188">
            <v>-6.6156132127405898E-2</v>
          </cell>
          <cell r="P188">
            <v>-3.9341476112867313E-2</v>
          </cell>
          <cell r="Q188">
            <v>3.2303731598752883E-3</v>
          </cell>
          <cell r="R188">
            <v>-6.8417409723805722E-2</v>
          </cell>
          <cell r="S188">
            <v>-7.2126042170096882E-2</v>
          </cell>
        </row>
        <row r="189">
          <cell r="A189">
            <v>40237</v>
          </cell>
          <cell r="B189">
            <v>132.03139999999999</v>
          </cell>
          <cell r="C189">
            <v>286.7724</v>
          </cell>
          <cell r="D189">
            <v>241.29470000000001</v>
          </cell>
          <cell r="E189">
            <v>157.78790000000001</v>
          </cell>
          <cell r="F189">
            <v>134.1397</v>
          </cell>
          <cell r="G189">
            <v>88.040999999999997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-0.14270345651233862</v>
          </cell>
          <cell r="O189">
            <v>-4.8866941072065573E-2</v>
          </cell>
          <cell r="P189">
            <v>-3.2582271481219949E-2</v>
          </cell>
          <cell r="Q189">
            <v>5.020370247949657E-3</v>
          </cell>
          <cell r="R189">
            <v>-5.7306623478934116E-2</v>
          </cell>
          <cell r="S189">
            <v>-6.8846225737636546E-2</v>
          </cell>
        </row>
        <row r="190">
          <cell r="A190">
            <v>40268</v>
          </cell>
          <cell r="B190">
            <v>136.25980000000001</v>
          </cell>
          <cell r="C190">
            <v>252.1808</v>
          </cell>
          <cell r="D190">
            <v>197.1653</v>
          </cell>
          <cell r="E190">
            <v>157.36580000000001</v>
          </cell>
          <cell r="F190">
            <v>131.97319999999999</v>
          </cell>
          <cell r="G190">
            <v>93.938999999999993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-8.808451267414108E-2</v>
          </cell>
          <cell r="O190">
            <v>-0.13705689793037945</v>
          </cell>
          <cell r="P190">
            <v>-0.1866484973975987</v>
          </cell>
          <cell r="Q190">
            <v>-1.7495973945315102E-3</v>
          </cell>
          <cell r="R190">
            <v>-6.0259006965602935E-2</v>
          </cell>
          <cell r="S190">
            <v>-9.5191048318772342E-3</v>
          </cell>
        </row>
        <row r="191">
          <cell r="A191">
            <v>40298</v>
          </cell>
          <cell r="B191">
            <v>136.25049999999999</v>
          </cell>
          <cell r="C191">
            <v>252.3357</v>
          </cell>
          <cell r="D191">
            <v>209.89619999999999</v>
          </cell>
          <cell r="E191">
            <v>157.5214</v>
          </cell>
          <cell r="F191">
            <v>130.4134</v>
          </cell>
          <cell r="G191">
            <v>88.236500000000007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-6.2105393251639551E-2</v>
          </cell>
          <cell r="O191">
            <v>-0.110836580492646</v>
          </cell>
          <cell r="P191">
            <v>-0.11620130344731749</v>
          </cell>
          <cell r="Q191">
            <v>-4.3192341024606007E-3</v>
          </cell>
          <cell r="R191">
            <v>-5.871504607409983E-2</v>
          </cell>
          <cell r="S191">
            <v>-6.5291383594454966E-2</v>
          </cell>
        </row>
        <row r="192">
          <cell r="A192">
            <v>40329</v>
          </cell>
          <cell r="B192">
            <v>145.852</v>
          </cell>
          <cell r="C192">
            <v>260.22210000000001</v>
          </cell>
          <cell r="D192">
            <v>209.89619999999999</v>
          </cell>
          <cell r="E192">
            <v>160.16079999999999</v>
          </cell>
          <cell r="F192">
            <v>130.4134</v>
          </cell>
          <cell r="G192">
            <v>87.400599999999997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2.1745218842717851E-2</v>
          </cell>
          <cell r="O192">
            <v>-6.0838921680604785E-2</v>
          </cell>
          <cell r="P192">
            <v>-9.8986677641096366E-2</v>
          </cell>
          <cell r="Q192">
            <v>7.1782966030966566E-3</v>
          </cell>
          <cell r="R192">
            <v>-4.6874157339279021E-2</v>
          </cell>
          <cell r="S192">
            <v>-6.8621907498947921E-2</v>
          </cell>
        </row>
        <row r="193">
          <cell r="A193">
            <v>40359</v>
          </cell>
          <cell r="B193">
            <v>145.5076</v>
          </cell>
          <cell r="C193">
            <v>257.17689999999999</v>
          </cell>
          <cell r="D193">
            <v>209.86879999999999</v>
          </cell>
          <cell r="E193">
            <v>155.5718</v>
          </cell>
          <cell r="F193">
            <v>130.4134</v>
          </cell>
          <cell r="G193">
            <v>87.162300000000002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3.5511484523424119E-2</v>
          </cell>
          <cell r="O193">
            <v>-4.98893322875259E-2</v>
          </cell>
          <cell r="P193">
            <v>-8.2678999114434326E-2</v>
          </cell>
          <cell r="Q193">
            <v>-2.2715959626419036E-2</v>
          </cell>
          <cell r="R193">
            <v>-3.5870063695906396E-2</v>
          </cell>
          <cell r="S193">
            <v>-6.5193698421541768E-2</v>
          </cell>
        </row>
        <row r="194">
          <cell r="A194">
            <v>40390</v>
          </cell>
          <cell r="B194">
            <v>145.5069</v>
          </cell>
          <cell r="C194">
            <v>258.02949999999998</v>
          </cell>
          <cell r="D194">
            <v>204.5675</v>
          </cell>
          <cell r="E194">
            <v>154.9435</v>
          </cell>
          <cell r="F194">
            <v>131.02379999999999</v>
          </cell>
          <cell r="G194">
            <v>87.526200000000003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4.9985576349024008E-2</v>
          </cell>
          <cell r="O194">
            <v>-2.6508226747178787E-2</v>
          </cell>
          <cell r="P194">
            <v>-8.8201441529351943E-2</v>
          </cell>
          <cell r="Q194">
            <v>-2.6922788065549152E-2</v>
          </cell>
          <cell r="R194">
            <v>-2.1720847549424271E-2</v>
          </cell>
          <cell r="S194">
            <v>-5.5883797223905241E-2</v>
          </cell>
        </row>
        <row r="195">
          <cell r="A195">
            <v>40421</v>
          </cell>
          <cell r="B195">
            <v>140.14330000000001</v>
          </cell>
          <cell r="C195">
            <v>264.5027</v>
          </cell>
          <cell r="D195">
            <v>204.39259999999999</v>
          </cell>
          <cell r="E195">
            <v>157.19909999999999</v>
          </cell>
          <cell r="F195">
            <v>131.04040000000001</v>
          </cell>
          <cell r="G195">
            <v>87.204800000000006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2.8153419357434872E-2</v>
          </cell>
          <cell r="O195">
            <v>1.4037271245169514E-2</v>
          </cell>
          <cell r="P195">
            <v>-7.1657634175537166E-2</v>
          </cell>
          <cell r="Q195">
            <v>-1.4464856307749852E-2</v>
          </cell>
          <cell r="R195">
            <v>-1.2822635645759362E-2</v>
          </cell>
          <cell r="S195">
            <v>-5.3868900603010528E-2</v>
          </cell>
        </row>
        <row r="196">
          <cell r="A196">
            <v>40451</v>
          </cell>
          <cell r="B196">
            <v>140.04859999999999</v>
          </cell>
          <cell r="C196">
            <v>265.565</v>
          </cell>
          <cell r="D196">
            <v>203.75370000000001</v>
          </cell>
          <cell r="E196">
            <v>157.08840000000001</v>
          </cell>
          <cell r="F196">
            <v>131.25409999999999</v>
          </cell>
          <cell r="G196">
            <v>86.170599999999993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4.2556547373858722E-2</v>
          </cell>
          <cell r="O196">
            <v>3.2143513093821463E-2</v>
          </cell>
          <cell r="P196">
            <v>-5.8158214695773092E-2</v>
          </cell>
          <cell r="Q196">
            <v>-1.6457584991414143E-2</v>
          </cell>
          <cell r="R196">
            <v>-3.3692829851180717E-3</v>
          </cell>
          <cell r="S196">
            <v>-5.8596673602268723E-2</v>
          </cell>
        </row>
        <row r="197">
          <cell r="A197">
            <v>40482</v>
          </cell>
          <cell r="B197">
            <v>139.99469999999999</v>
          </cell>
          <cell r="C197">
            <v>268.99509999999998</v>
          </cell>
          <cell r="D197">
            <v>208.92169999999999</v>
          </cell>
          <cell r="E197">
            <v>157.07859999999999</v>
          </cell>
          <cell r="F197">
            <v>131.18340000000001</v>
          </cell>
          <cell r="G197">
            <v>86.395700000000005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5.5639441218696462E-2</v>
          </cell>
          <cell r="O197">
            <v>5.6299663257909138E-2</v>
          </cell>
          <cell r="P197">
            <v>-2.1728172630151699E-2</v>
          </cell>
          <cell r="Q197">
            <v>-1.7519468607830602E-2</v>
          </cell>
          <cell r="R197">
            <v>3.2468888110297467E-3</v>
          </cell>
          <cell r="S197">
            <v>-5.0182132911808397E-2</v>
          </cell>
        </row>
        <row r="198">
          <cell r="A198">
            <v>40512</v>
          </cell>
          <cell r="B198">
            <v>137.04859999999999</v>
          </cell>
          <cell r="C198">
            <v>315.68549999999999</v>
          </cell>
          <cell r="D198">
            <v>208.92169999999999</v>
          </cell>
          <cell r="E198">
            <v>158.05770000000001</v>
          </cell>
          <cell r="F198">
            <v>131.18340000000001</v>
          </cell>
          <cell r="G198">
            <v>83.178899999999999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4.752247289519107E-2</v>
          </cell>
          <cell r="O198">
            <v>0.22306872716075832</v>
          </cell>
          <cell r="P198">
            <v>-1.0273413293779066E-2</v>
          </cell>
          <cell r="Q198">
            <v>-1.2845619438535238E-2</v>
          </cell>
          <cell r="R198">
            <v>9.5936546022923341E-3</v>
          </cell>
          <cell r="S198">
            <v>-7.6029556137625631E-2</v>
          </cell>
        </row>
        <row r="199">
          <cell r="A199">
            <v>40543</v>
          </cell>
          <cell r="B199">
            <v>136.971</v>
          </cell>
          <cell r="C199">
            <v>318.21069999999997</v>
          </cell>
          <cell r="D199">
            <v>208.88050000000001</v>
          </cell>
          <cell r="E199">
            <v>157.89769999999999</v>
          </cell>
          <cell r="F199">
            <v>131.18340000000001</v>
          </cell>
          <cell r="G199">
            <v>83.356800000000007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5.926645373624817E-2</v>
          </cell>
          <cell r="O199">
            <v>0.21501590266317705</v>
          </cell>
          <cell r="P199">
            <v>-8.3974137581432906E-5</v>
          </cell>
          <cell r="Q199">
            <v>-1.4897825295086209E-2</v>
          </cell>
          <cell r="R199">
            <v>1.5162441710105945E-2</v>
          </cell>
          <cell r="S199">
            <v>-6.5160422241257399E-2</v>
          </cell>
        </row>
        <row r="200">
          <cell r="A200">
            <v>40574</v>
          </cell>
          <cell r="B200">
            <v>136.94990000000001</v>
          </cell>
          <cell r="C200">
            <v>318.21069999999997</v>
          </cell>
          <cell r="D200">
            <v>205.62970000000001</v>
          </cell>
          <cell r="E200">
            <v>157.9059</v>
          </cell>
          <cell r="F200">
            <v>132.19210000000001</v>
          </cell>
          <cell r="G200">
            <v>83.720200000000006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6.9856430956824367E-2</v>
          </cell>
          <cell r="O200">
            <v>0.19777457430833212</v>
          </cell>
          <cell r="P200">
            <v>-4.6242507932944266E-3</v>
          </cell>
          <cell r="Q200">
            <v>-1.5657747936393296E-2</v>
          </cell>
          <cell r="R200">
            <v>2.6853637695124499E-2</v>
          </cell>
          <cell r="S200">
            <v>-5.3028345336683769E-2</v>
          </cell>
        </row>
        <row r="201">
          <cell r="A201">
            <v>40602</v>
          </cell>
          <cell r="B201">
            <v>129.93979999999999</v>
          </cell>
          <cell r="C201">
            <v>318.21069999999997</v>
          </cell>
          <cell r="D201">
            <v>205.62970000000001</v>
          </cell>
          <cell r="E201">
            <v>158.58629999999999</v>
          </cell>
          <cell r="F201">
            <v>132.1925</v>
          </cell>
          <cell r="G201">
            <v>83.4375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3.0419350324674577E-2</v>
          </cell>
          <cell r="O201">
            <v>0.1812185111875082</v>
          </cell>
          <cell r="P201">
            <v>5.2930783340989773E-3</v>
          </cell>
          <cell r="Q201">
            <v>-3.1929071647148755E-3</v>
          </cell>
          <cell r="R201">
            <v>3.0067361827763373E-2</v>
          </cell>
          <cell r="S201">
            <v>-4.8241841855220069E-2</v>
          </cell>
        </row>
        <row r="202">
          <cell r="A202">
            <v>40633</v>
          </cell>
          <cell r="B202">
            <v>129.2578</v>
          </cell>
          <cell r="C202">
            <v>238.5812</v>
          </cell>
          <cell r="D202">
            <v>186.08279999999999</v>
          </cell>
          <cell r="E202">
            <v>158.16589999999999</v>
          </cell>
          <cell r="F202">
            <v>120.702</v>
          </cell>
          <cell r="G202">
            <v>85.954700000000003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3.9199077769670021E-2</v>
          </cell>
          <cell r="O202">
            <v>-9.4219379507325174E-2</v>
          </cell>
          <cell r="P202">
            <v>-7.11231936580492E-2</v>
          </cell>
          <cell r="Q202">
            <v>2.4081590673770137E-3</v>
          </cell>
          <cell r="R202">
            <v>-4.6754224113694232E-2</v>
          </cell>
          <cell r="S202">
            <v>-1.2324447671439587E-2</v>
          </cell>
        </row>
        <row r="203">
          <cell r="A203">
            <v>40663</v>
          </cell>
          <cell r="B203">
            <v>129.27119999999999</v>
          </cell>
          <cell r="C203">
            <v>252.94229999999999</v>
          </cell>
          <cell r="D203">
            <v>186.01490000000001</v>
          </cell>
          <cell r="E203">
            <v>158.1352</v>
          </cell>
          <cell r="F203">
            <v>120.9923</v>
          </cell>
          <cell r="G203">
            <v>85.743600000000001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5.1893493048736916E-2</v>
          </cell>
          <cell r="O203">
            <v>-2.5935327122371121E-2</v>
          </cell>
          <cell r="P203">
            <v>-5.3679624264878822E-2</v>
          </cell>
          <cell r="Q203">
            <v>-6.7989940715829089E-4</v>
          </cell>
          <cell r="R203">
            <v>-3.2866267856561326E-2</v>
          </cell>
          <cell r="S203">
            <v>-1.1194730446804191E-2</v>
          </cell>
        </row>
        <row r="204">
          <cell r="A204">
            <v>40694</v>
          </cell>
          <cell r="B204">
            <v>132.28</v>
          </cell>
          <cell r="C204">
            <v>277.13819999999998</v>
          </cell>
          <cell r="D204">
            <v>186.01490000000001</v>
          </cell>
          <cell r="E204">
            <v>169.76159999999999</v>
          </cell>
          <cell r="F204">
            <v>120.9923</v>
          </cell>
          <cell r="G204">
            <v>86.005099999999999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8.4241129520586933E-2</v>
          </cell>
          <cell r="O204">
            <v>6.8853755128845062E-2</v>
          </cell>
          <cell r="P204">
            <v>-3.7078587166199162E-2</v>
          </cell>
          <cell r="Q204">
            <v>6.2084810926319012E-2</v>
          </cell>
          <cell r="R204">
            <v>-2.2187153552717609E-2</v>
          </cell>
          <cell r="S204">
            <v>-5.0058103072534443E-3</v>
          </cell>
        </row>
        <row r="205">
          <cell r="A205">
            <v>40724</v>
          </cell>
          <cell r="B205">
            <v>131.65780000000001</v>
          </cell>
          <cell r="C205">
            <v>276.97300000000001</v>
          </cell>
          <cell r="D205">
            <v>186.09950000000001</v>
          </cell>
          <cell r="E205">
            <v>164.52420000000001</v>
          </cell>
          <cell r="F205">
            <v>120.9923</v>
          </cell>
          <cell r="G205">
            <v>84.872900000000001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8.604384038589652E-2</v>
          </cell>
          <cell r="O205">
            <v>6.9143466317667546E-2</v>
          </cell>
          <cell r="P205">
            <v>-2.133060955617827E-2</v>
          </cell>
          <cell r="Q205">
            <v>2.3947107716251192E-2</v>
          </cell>
          <cell r="R205">
            <v>-1.2432373115900397E-2</v>
          </cell>
          <cell r="S205">
            <v>-1.3700328929134864E-2</v>
          </cell>
        </row>
        <row r="206">
          <cell r="A206">
            <v>40755</v>
          </cell>
          <cell r="B206">
            <v>131.5248</v>
          </cell>
          <cell r="C206">
            <v>279.62540000000001</v>
          </cell>
          <cell r="D206">
            <v>186.2158</v>
          </cell>
          <cell r="E206">
            <v>164.43539999999999</v>
          </cell>
          <cell r="F206">
            <v>122.9331</v>
          </cell>
          <cell r="G206">
            <v>84.839399999999998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9.0457520787328161E-2</v>
          </cell>
          <cell r="O206">
            <v>7.8284242308711782E-2</v>
          </cell>
          <cell r="P206">
            <v>-6.6039897834940797E-3</v>
          </cell>
          <cell r="Q206">
            <v>1.8031762049281586E-2</v>
          </cell>
          <cell r="R206">
            <v>1.0397526650844036E-2</v>
          </cell>
          <cell r="S206">
            <v>-1.0013929653875708E-2</v>
          </cell>
        </row>
        <row r="207">
          <cell r="A207">
            <v>40786</v>
          </cell>
          <cell r="B207">
            <v>127.4704</v>
          </cell>
          <cell r="C207">
            <v>265.8261</v>
          </cell>
          <cell r="D207">
            <v>186.3536</v>
          </cell>
          <cell r="E207">
            <v>158.2576</v>
          </cell>
          <cell r="F207">
            <v>122.94710000000001</v>
          </cell>
          <cell r="G207">
            <v>86.065799999999996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6.5238786145931593E-2</v>
          </cell>
          <cell r="O207">
            <v>3.016225469038325E-2</v>
          </cell>
          <cell r="P207">
            <v>7.4045493291270414E-3</v>
          </cell>
          <cell r="Q207">
            <v>-1.985445204824432E-2</v>
          </cell>
          <cell r="R207">
            <v>1.6636857883437717E-2</v>
          </cell>
          <cell r="S207">
            <v>6.2968476648417315E-3</v>
          </cell>
        </row>
        <row r="208">
          <cell r="A208">
            <v>40816</v>
          </cell>
          <cell r="B208">
            <v>127.41419999999999</v>
          </cell>
          <cell r="C208">
            <v>264.35300000000001</v>
          </cell>
          <cell r="D208">
            <v>185.76130000000001</v>
          </cell>
          <cell r="E208">
            <v>158.19739999999999</v>
          </cell>
          <cell r="F208">
            <v>124.6669</v>
          </cell>
          <cell r="G208">
            <v>84.8095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7.174041460332492E-2</v>
          </cell>
          <cell r="O208">
            <v>2.9415667906992127E-2</v>
          </cell>
          <cell r="P208">
            <v>1.6295065947384835E-2</v>
          </cell>
          <cell r="Q208">
            <v>-1.9705350526596388E-2</v>
          </cell>
          <cell r="R208">
            <v>3.4431798933468372E-2</v>
          </cell>
          <cell r="S208">
            <v>-4.9245505172870185E-3</v>
          </cell>
        </row>
        <row r="209">
          <cell r="A209">
            <v>40847</v>
          </cell>
          <cell r="B209">
            <v>127.0204</v>
          </cell>
          <cell r="C209">
            <v>268.43630000000002</v>
          </cell>
          <cell r="D209">
            <v>186.23259999999999</v>
          </cell>
          <cell r="E209">
            <v>158.17670000000001</v>
          </cell>
          <cell r="F209">
            <v>125.44119999999999</v>
          </cell>
          <cell r="G209">
            <v>85.08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7.441512053409971E-2</v>
          </cell>
          <cell r="O209">
            <v>4.751689408401516E-2</v>
          </cell>
          <cell r="P209">
            <v>2.8967822984011571E-2</v>
          </cell>
          <cell r="Q209">
            <v>-1.925535911208498E-2</v>
          </cell>
          <cell r="R209">
            <v>4.2957255931383775E-2</v>
          </cell>
          <cell r="S209">
            <v>9.8326996951203505E-4</v>
          </cell>
        </row>
        <row r="210">
          <cell r="A210">
            <v>40877</v>
          </cell>
          <cell r="B210">
            <v>123.0538</v>
          </cell>
          <cell r="C210">
            <v>295.2441</v>
          </cell>
          <cell r="D210">
            <v>186.23259999999999</v>
          </cell>
          <cell r="E210">
            <v>158.75919999999999</v>
          </cell>
          <cell r="F210">
            <v>125.43</v>
          </cell>
          <cell r="G210">
            <v>88.150700000000001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4.9699127832928403E-2</v>
          </cell>
          <cell r="O210">
            <v>0.13937324194174106</v>
          </cell>
          <cell r="P210">
            <v>3.7768828410607691E-2</v>
          </cell>
          <cell r="Q210">
            <v>-1.5344318105566801E-2</v>
          </cell>
          <cell r="R210">
            <v>4.4375921006637897E-2</v>
          </cell>
          <cell r="S210">
            <v>3.5179969501192732E-2</v>
          </cell>
        </row>
        <row r="211">
          <cell r="A211">
            <v>40908</v>
          </cell>
          <cell r="B211">
            <v>123.0295</v>
          </cell>
          <cell r="C211">
            <v>294.49829999999997</v>
          </cell>
          <cell r="D211">
            <v>186.23259999999999</v>
          </cell>
          <cell r="E211">
            <v>158.71199999999999</v>
          </cell>
          <cell r="F211">
            <v>125.43</v>
          </cell>
          <cell r="G211">
            <v>88.096299999999999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5.6969462741496946E-2</v>
          </cell>
          <cell r="O211">
            <v>0.12471923892381409</v>
          </cell>
          <cell r="P211">
            <v>4.5318039995603243E-2</v>
          </cell>
          <cell r="Q211">
            <v>-1.52103162796563E-2</v>
          </cell>
          <cell r="R211">
            <v>4.5343402229268692E-2</v>
          </cell>
          <cell r="S211">
            <v>3.2662929268853613E-2</v>
          </cell>
        </row>
        <row r="212">
          <cell r="A212">
            <v>40939</v>
          </cell>
          <cell r="B212">
            <v>122.9635</v>
          </cell>
          <cell r="C212">
            <v>296.012</v>
          </cell>
          <cell r="D212">
            <v>179.9177</v>
          </cell>
          <cell r="E212">
            <v>158.6765</v>
          </cell>
          <cell r="F212">
            <v>125.6835</v>
          </cell>
          <cell r="G212">
            <v>88.433499999999995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6.2632520952905502E-2</v>
          </cell>
          <cell r="O212">
            <v>0.11844232130316468</v>
          </cell>
          <cell r="P212">
            <v>2.0417085051972483E-2</v>
          </cell>
          <cell r="Q212">
            <v>-1.495445286751329E-2</v>
          </cell>
          <cell r="R212">
            <v>4.7665198853891422E-2</v>
          </cell>
          <cell r="S212">
            <v>3.4220090864795161E-2</v>
          </cell>
        </row>
        <row r="213">
          <cell r="A213">
            <v>40968</v>
          </cell>
          <cell r="B213">
            <v>117.09</v>
          </cell>
          <cell r="C213">
            <v>248.95359999999999</v>
          </cell>
          <cell r="D213">
            <v>169.0617</v>
          </cell>
          <cell r="E213">
            <v>157.9813</v>
          </cell>
          <cell r="F213">
            <v>125.7362</v>
          </cell>
          <cell r="G213">
            <v>88.436300000000003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2.3028980769395746E-2</v>
          </cell>
          <cell r="O213">
            <v>-4.866636626652554E-2</v>
          </cell>
          <cell r="P213">
            <v>-2.369192910083262E-2</v>
          </cell>
          <cell r="Q213">
            <v>-1.8193537583286123E-2</v>
          </cell>
          <cell r="R213">
            <v>4.7840185763149412E-2</v>
          </cell>
          <cell r="S213">
            <v>3.1942458214062386E-2</v>
          </cell>
        </row>
        <row r="214">
          <cell r="A214">
            <v>40999</v>
          </cell>
          <cell r="B214">
            <v>116.7937</v>
          </cell>
          <cell r="C214">
            <v>232.2329</v>
          </cell>
          <cell r="D214">
            <v>159.06460000000001</v>
          </cell>
          <cell r="E214">
            <v>157.40719999999999</v>
          </cell>
          <cell r="F214">
            <v>127.2803</v>
          </cell>
          <cell r="G214">
            <v>86.323899999999995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3.0544962578688217E-2</v>
          </cell>
          <cell r="O214">
            <v>-9.6190062878420579E-2</v>
          </cell>
          <cell r="P214">
            <v>-6.0334522323584272E-2</v>
          </cell>
          <cell r="Q214">
            <v>-2.024664991934888E-2</v>
          </cell>
          <cell r="R214">
            <v>5.8347128642883161E-2</v>
          </cell>
          <cell r="S214">
            <v>7.633184876023158E-3</v>
          </cell>
        </row>
        <row r="215">
          <cell r="A215">
            <v>41029</v>
          </cell>
          <cell r="B215">
            <v>116.7818</v>
          </cell>
          <cell r="C215">
            <v>239.39949999999999</v>
          </cell>
          <cell r="D215">
            <v>160.8477</v>
          </cell>
          <cell r="E215">
            <v>157.36940000000001</v>
          </cell>
          <cell r="F215">
            <v>126.9178</v>
          </cell>
          <cell r="G215">
            <v>88.442800000000005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3.923073528930443E-2</v>
          </cell>
          <cell r="O215">
            <v>-5.5466977142677454E-2</v>
          </cell>
          <cell r="P215">
            <v>-3.1598113800956007E-2</v>
          </cell>
          <cell r="Q215">
            <v>-1.8978084807812379E-2</v>
          </cell>
          <cell r="R215">
            <v>5.3248311762685407E-2</v>
          </cell>
          <cell r="S215">
            <v>2.9481834592871126E-2</v>
          </cell>
        </row>
        <row r="216">
          <cell r="A216">
            <v>41060</v>
          </cell>
          <cell r="B216">
            <v>120.2137</v>
          </cell>
          <cell r="C216">
            <v>274.24160000000001</v>
          </cell>
          <cell r="D216">
            <v>160.8477</v>
          </cell>
          <cell r="E216">
            <v>163.3914</v>
          </cell>
          <cell r="F216">
            <v>126.9379</v>
          </cell>
          <cell r="G216">
            <v>92.607200000000006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7.3482234019887072E-2</v>
          </cell>
          <cell r="O216">
            <v>7.7563407905344883E-2</v>
          </cell>
          <cell r="P216">
            <v>-1.4767571050890549E-2</v>
          </cell>
          <cell r="Q216">
            <v>1.5638221707829025E-2</v>
          </cell>
          <cell r="R216">
            <v>5.1129784642460541E-2</v>
          </cell>
          <cell r="S216">
            <v>6.9075236413959296E-2</v>
          </cell>
        </row>
        <row r="217">
          <cell r="A217">
            <v>41090</v>
          </cell>
          <cell r="B217">
            <v>119.9969</v>
          </cell>
          <cell r="C217">
            <v>276.59300000000002</v>
          </cell>
          <cell r="D217">
            <v>160.78700000000001</v>
          </cell>
          <cell r="E217">
            <v>158.84270000000001</v>
          </cell>
          <cell r="F217">
            <v>126.9379</v>
          </cell>
          <cell r="G217">
            <v>92.239900000000006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7.4438079348601027E-2</v>
          </cell>
          <cell r="O217">
            <v>8.1041926169574507E-2</v>
          </cell>
          <cell r="P217">
            <v>2.997729877471933E-4</v>
          </cell>
          <cell r="Q217">
            <v>-1.1868607972924106E-2</v>
          </cell>
          <cell r="R217">
            <v>4.8709330625366087E-2</v>
          </cell>
          <cell r="S217">
            <v>5.7155305722745187E-2</v>
          </cell>
        </row>
        <row r="218">
          <cell r="A218">
            <v>41121</v>
          </cell>
          <cell r="B218">
            <v>119.9759</v>
          </cell>
          <cell r="C218">
            <v>278.7303</v>
          </cell>
          <cell r="D218">
            <v>160.80279999999999</v>
          </cell>
          <cell r="E218">
            <v>158.85890000000001</v>
          </cell>
          <cell r="F218">
            <v>124.65989999999999</v>
          </cell>
          <cell r="G218">
            <v>92.811199999999999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7.6180603934210334E-2</v>
          </cell>
          <cell r="O218">
            <v>8.2571308036963442E-2</v>
          </cell>
          <cell r="P218">
            <v>1.4358664879325911E-2</v>
          </cell>
          <cell r="Q218">
            <v>-1.0964818959974032E-2</v>
          </cell>
          <cell r="R218">
            <v>2.9832688561435061E-2</v>
          </cell>
          <cell r="S218">
            <v>5.5705162030475153E-2</v>
          </cell>
        </row>
        <row r="219">
          <cell r="A219">
            <v>41152</v>
          </cell>
          <cell r="B219">
            <v>118.1683</v>
          </cell>
          <cell r="C219">
            <v>262.51609999999999</v>
          </cell>
          <cell r="D219">
            <v>170.9907</v>
          </cell>
          <cell r="E219">
            <v>160.2244</v>
          </cell>
          <cell r="F219">
            <v>124.6695</v>
          </cell>
          <cell r="G219">
            <v>97.0822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6.3108793252500073E-2</v>
          </cell>
          <cell r="O219">
            <v>2.1106917339554832E-2</v>
          </cell>
          <cell r="P219">
            <v>8.3504398901690591E-2</v>
          </cell>
          <cell r="Q219">
            <v>-2.7305303005156212E-3</v>
          </cell>
          <cell r="R219">
            <v>2.9614979715163914E-2</v>
          </cell>
          <cell r="S219">
            <v>9.0135186990666583E-2</v>
          </cell>
        </row>
        <row r="220">
          <cell r="A220">
            <v>41182</v>
          </cell>
          <cell r="B220">
            <v>118.11320000000001</v>
          </cell>
          <cell r="C220">
            <v>266.47239999999999</v>
          </cell>
          <cell r="D220">
            <v>170.49430000000001</v>
          </cell>
          <cell r="E220">
            <v>160.1497</v>
          </cell>
          <cell r="F220">
            <v>124.869</v>
          </cell>
          <cell r="G220">
            <v>95.582999999999998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6.4907971416354515E-2</v>
          </cell>
          <cell r="O220">
            <v>3.5742464985978994E-2</v>
          </cell>
          <cell r="P220">
            <v>8.4224575245677835E-2</v>
          </cell>
          <cell r="Q220">
            <v>-3.3388843512471844E-3</v>
          </cell>
          <cell r="R220">
            <v>3.0744843643081499E-2</v>
          </cell>
          <cell r="S220">
            <v>6.2774268768803987E-2</v>
          </cell>
        </row>
        <row r="221">
          <cell r="A221">
            <v>41213</v>
          </cell>
          <cell r="B221">
            <v>117.6836</v>
          </cell>
          <cell r="C221">
            <v>266.47239999999999</v>
          </cell>
          <cell r="D221">
            <v>171.03309999999999</v>
          </cell>
          <cell r="E221">
            <v>160.1071</v>
          </cell>
          <cell r="F221">
            <v>122.1159</v>
          </cell>
          <cell r="G221">
            <v>96.013599999999997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6.299599779136078E-2</v>
          </cell>
          <cell r="O221">
            <v>3.4792623682909252E-2</v>
          </cell>
          <cell r="P221">
            <v>8.9919070236873511E-2</v>
          </cell>
          <cell r="Q221">
            <v>-3.6630478892997198E-3</v>
          </cell>
          <cell r="R221">
            <v>9.8731305152832682E-3</v>
          </cell>
          <cell r="S221">
            <v>5.7293970135942729E-2</v>
          </cell>
        </row>
        <row r="222">
          <cell r="A222">
            <v>41243</v>
          </cell>
          <cell r="B222">
            <v>114.3845</v>
          </cell>
          <cell r="C222">
            <v>303.09519999999998</v>
          </cell>
          <cell r="D222">
            <v>171.03309999999999</v>
          </cell>
          <cell r="E222">
            <v>158.94220000000001</v>
          </cell>
          <cell r="F222">
            <v>122.1159</v>
          </cell>
          <cell r="G222">
            <v>93.552300000000002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3.8120062762917906E-2</v>
          </cell>
          <cell r="O222">
            <v>0.15584893584839499</v>
          </cell>
          <cell r="P222">
            <v>9.1152303056584616E-2</v>
          </cell>
          <cell r="Q222">
            <v>-1.0019615348032307E-2</v>
          </cell>
          <cell r="R222">
            <v>1.1428077253917923E-2</v>
          </cell>
          <cell r="S222">
            <v>2.4331388370828266E-2</v>
          </cell>
        </row>
        <row r="223">
          <cell r="A223">
            <v>41274</v>
          </cell>
          <cell r="B223">
            <v>114.3638</v>
          </cell>
          <cell r="C223">
            <v>303.24180000000001</v>
          </cell>
          <cell r="D223">
            <v>171.03309999999999</v>
          </cell>
          <cell r="E223">
            <v>158.767</v>
          </cell>
          <cell r="F223">
            <v>122.1159</v>
          </cell>
          <cell r="G223">
            <v>93.657399999999996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4.1986745559139393E-2</v>
          </cell>
          <cell r="O223">
            <v>0.1369818069994766</v>
          </cell>
          <cell r="P223">
            <v>9.1460426611463586E-2</v>
          </cell>
          <cell r="Q223">
            <v>-1.0096020359030233E-2</v>
          </cell>
          <cell r="R223">
            <v>1.2706072664813606E-2</v>
          </cell>
          <cell r="S223">
            <v>2.0039084000777585E-2</v>
          </cell>
        </row>
        <row r="224">
          <cell r="A224">
            <v>41305</v>
          </cell>
          <cell r="B224">
            <v>114.3233</v>
          </cell>
          <cell r="C224">
            <v>305.42509999999999</v>
          </cell>
          <cell r="D224">
            <v>167.74719999999999</v>
          </cell>
          <cell r="E224">
            <v>158.74969999999999</v>
          </cell>
          <cell r="F224">
            <v>120.7903</v>
          </cell>
          <cell r="G224">
            <v>94.290099999999995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4.4891662683236522E-2</v>
          </cell>
          <cell r="O224">
            <v>0.12621881626306197</v>
          </cell>
          <cell r="P224">
            <v>7.2701716089005775E-2</v>
          </cell>
          <cell r="Q224">
            <v>-9.2031019695126837E-3</v>
          </cell>
          <cell r="R224">
            <v>4.1491522120400415E-3</v>
          </cell>
          <cell r="S224">
            <v>2.1146492108899739E-2</v>
          </cell>
        </row>
        <row r="225">
          <cell r="A225">
            <v>41333</v>
          </cell>
          <cell r="B225">
            <v>104.47920000000001</v>
          </cell>
          <cell r="C225">
            <v>235.0145</v>
          </cell>
          <cell r="D225">
            <v>167.74719999999999</v>
          </cell>
          <cell r="E225">
            <v>156.81559999999999</v>
          </cell>
          <cell r="F225">
            <v>121.10080000000001</v>
          </cell>
          <cell r="G225">
            <v>94.290199999999999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-3.2159653956209455E-2</v>
          </cell>
          <cell r="O225">
            <v>-0.11938669597935392</v>
          </cell>
          <cell r="P225">
            <v>7.4039903253658945E-2</v>
          </cell>
          <cell r="Q225">
            <v>-1.890249977759606E-2</v>
          </cell>
          <cell r="R225">
            <v>8.5416709242618349E-3</v>
          </cell>
          <cell r="S225">
            <v>1.5943634964106446E-2</v>
          </cell>
        </row>
        <row r="226">
          <cell r="A226">
            <v>41364</v>
          </cell>
          <cell r="B226">
            <v>109.6606</v>
          </cell>
          <cell r="C226">
            <v>249.90960000000001</v>
          </cell>
          <cell r="D226">
            <v>159.69710000000001</v>
          </cell>
          <cell r="E226">
            <v>156.16200000000001</v>
          </cell>
          <cell r="F226">
            <v>117.006</v>
          </cell>
          <cell r="G226">
            <v>99.142300000000006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2.226671849107853E-2</v>
          </cell>
          <cell r="O226">
            <v>-5.5646568651591566E-2</v>
          </cell>
          <cell r="P226">
            <v>2.9438459385815019E-2</v>
          </cell>
          <cell r="Q226">
            <v>-2.0261680585805131E-2</v>
          </cell>
          <cell r="R226">
            <v>-2.0126077607204418E-2</v>
          </cell>
          <cell r="S226">
            <v>5.6461505962144054E-2</v>
          </cell>
        </row>
        <row r="227">
          <cell r="A227">
            <v>41394</v>
          </cell>
          <cell r="B227">
            <v>109.6332</v>
          </cell>
          <cell r="C227">
            <v>247.67670000000001</v>
          </cell>
          <cell r="D227">
            <v>159.78049999999999</v>
          </cell>
          <cell r="E227">
            <v>156.10509999999999</v>
          </cell>
          <cell r="F227">
            <v>117.1009</v>
          </cell>
          <cell r="G227">
            <v>97.499700000000004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2.7563855257736414E-2</v>
          </cell>
          <cell r="O227">
            <v>-5.5682771296015621E-2</v>
          </cell>
          <cell r="P227">
            <v>3.5868577270458335E-2</v>
          </cell>
          <cell r="Q227">
            <v>-1.7997508590367861E-2</v>
          </cell>
          <cell r="R227">
            <v>-1.4426660106271805E-2</v>
          </cell>
          <cell r="S227">
            <v>3.1016760701561674E-2</v>
          </cell>
        </row>
        <row r="228">
          <cell r="A228">
            <v>41425</v>
          </cell>
          <cell r="B228">
            <v>109.6341</v>
          </cell>
          <cell r="C228">
            <v>268.92090000000002</v>
          </cell>
          <cell r="D228">
            <v>159.78049999999999</v>
          </cell>
          <cell r="E228">
            <v>154.84880000000001</v>
          </cell>
          <cell r="F228">
            <v>117.1009</v>
          </cell>
          <cell r="G228">
            <v>96.485600000000005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3.2257669670820777E-2</v>
          </cell>
          <cell r="O228">
            <v>2.3790635662130022E-2</v>
          </cell>
          <cell r="P228">
            <v>4.0809132401736115E-2</v>
          </cell>
          <cell r="Q228">
            <v>-2.248856414146827E-2</v>
          </cell>
          <cell r="R228">
            <v>-9.9654729632632222E-3</v>
          </cell>
          <cell r="S228">
            <v>1.4559134535595097E-2</v>
          </cell>
        </row>
        <row r="229">
          <cell r="A229">
            <v>41455</v>
          </cell>
          <cell r="B229">
            <v>109.40900000000001</v>
          </cell>
          <cell r="C229">
            <v>268.6266</v>
          </cell>
          <cell r="D229">
            <v>159.8141</v>
          </cell>
          <cell r="E229">
            <v>148.10339999999999</v>
          </cell>
          <cell r="F229">
            <v>117.10169999999999</v>
          </cell>
          <cell r="G229">
            <v>95.923900000000003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3.4269404215478971E-2</v>
          </cell>
          <cell r="O229">
            <v>2.1284612905941858E-2</v>
          </cell>
          <cell r="P229">
            <v>4.5046701065973416E-2</v>
          </cell>
          <cell r="Q229">
            <v>-5.7150416454815889E-2</v>
          </cell>
          <cell r="R229">
            <v>-5.9296646783599805E-3</v>
          </cell>
          <cell r="S229">
            <v>4.3646848238876323E-3</v>
          </cell>
        </row>
        <row r="230">
          <cell r="A230">
            <v>41486</v>
          </cell>
          <cell r="B230">
            <v>109.3783</v>
          </cell>
          <cell r="C230">
            <v>270.44909999999999</v>
          </cell>
          <cell r="D230">
            <v>162.57570000000001</v>
          </cell>
          <cell r="E230">
            <v>147.93600000000001</v>
          </cell>
          <cell r="F230">
            <v>118.9901</v>
          </cell>
          <cell r="G230">
            <v>96.795599999999993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3.7377876173263491E-2</v>
          </cell>
          <cell r="O230">
            <v>2.5960022616912548E-2</v>
          </cell>
          <cell r="P230">
            <v>6.4025762890790316E-2</v>
          </cell>
          <cell r="Q230">
            <v>-5.0587425227660798E-2</v>
          </cell>
          <cell r="R230">
            <v>1.1870318401320468E-2</v>
          </cell>
          <cell r="S230">
            <v>8.6066071695607427E-3</v>
          </cell>
        </row>
        <row r="231">
          <cell r="A231">
            <v>41517</v>
          </cell>
          <cell r="B231">
            <v>109.25920000000001</v>
          </cell>
          <cell r="C231">
            <v>245.5754</v>
          </cell>
          <cell r="D231">
            <v>163.54329999999999</v>
          </cell>
          <cell r="E231">
            <v>143.00839999999999</v>
          </cell>
          <cell r="F231">
            <v>118.9871</v>
          </cell>
          <cell r="G231">
            <v>99.588200000000001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3.9078047305372232E-2</v>
          </cell>
          <cell r="O231">
            <v>-5.9651378759061791E-2</v>
          </cell>
          <cell r="P231">
            <v>7.0057437446744419E-2</v>
          </cell>
          <cell r="Q231">
            <v>-7.165411657300047E-2</v>
          </cell>
          <cell r="R231">
            <v>1.331660096532139E-2</v>
          </cell>
          <cell r="S231">
            <v>2.9615918883122427E-2</v>
          </cell>
        </row>
        <row r="232">
          <cell r="A232">
            <v>41547</v>
          </cell>
          <cell r="B232">
            <v>109.2209</v>
          </cell>
          <cell r="C232">
            <v>246.68629999999999</v>
          </cell>
          <cell r="D232">
            <v>162.87729999999999</v>
          </cell>
          <cell r="E232">
            <v>142.95699999999999</v>
          </cell>
          <cell r="F232">
            <v>120.7229</v>
          </cell>
          <cell r="G232">
            <v>98.182900000000004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4.0923628420378444E-2</v>
          </cell>
          <cell r="O232">
            <v>-4.7584608791737648E-2</v>
          </cell>
          <cell r="P232">
            <v>6.5161730299685638E-2</v>
          </cell>
          <cell r="Q232">
            <v>-6.192692247828202E-2</v>
          </cell>
          <cell r="R232">
            <v>2.7469998560009756E-2</v>
          </cell>
          <cell r="S232">
            <v>9.7162591255972597E-3</v>
          </cell>
        </row>
        <row r="233">
          <cell r="A233">
            <v>41578</v>
          </cell>
          <cell r="B233">
            <v>109.1626</v>
          </cell>
          <cell r="C233">
            <v>248.24359999999999</v>
          </cell>
          <cell r="D233">
            <v>166.52629999999999</v>
          </cell>
          <cell r="E233">
            <v>142.92609999999999</v>
          </cell>
          <cell r="F233">
            <v>121.4246</v>
          </cell>
          <cell r="G233">
            <v>98.799499999999995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4.2037495457585949E-2</v>
          </cell>
          <cell r="O233">
            <v>-3.4900985169046161E-2</v>
          </cell>
          <cell r="P233">
            <v>8.4883300491652491E-2</v>
          </cell>
          <cell r="Q233">
            <v>-5.260817309662924E-2</v>
          </cell>
          <cell r="R233">
            <v>3.1922739327963301E-2</v>
          </cell>
          <cell r="S233">
            <v>1.0515248713522496E-2</v>
          </cell>
        </row>
        <row r="234">
          <cell r="A234">
            <v>41608</v>
          </cell>
          <cell r="B234">
            <v>107.6157</v>
          </cell>
          <cell r="C234">
            <v>263.31189999999998</v>
          </cell>
          <cell r="D234">
            <v>166.52629999999999</v>
          </cell>
          <cell r="E234">
            <v>142.5787</v>
          </cell>
          <cell r="F234">
            <v>121.28270000000001</v>
          </cell>
          <cell r="G234">
            <v>94.175299999999993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3.0224638528391301E-2</v>
          </cell>
          <cell r="O234">
            <v>2.2956552288453169E-2</v>
          </cell>
          <cell r="P234">
            <v>8.0555194008666398E-2</v>
          </cell>
          <cell r="Q234">
            <v>-4.5774824530389835E-2</v>
          </cell>
          <cell r="R234">
            <v>2.9283053699699968E-2</v>
          </cell>
          <cell r="S234">
            <v>-3.609735930686131E-2</v>
          </cell>
        </row>
        <row r="235">
          <cell r="A235">
            <v>41639</v>
          </cell>
          <cell r="B235">
            <v>107.4663</v>
          </cell>
          <cell r="C235">
            <v>262.77089999999998</v>
          </cell>
          <cell r="D235">
            <v>166.52629999999999</v>
          </cell>
          <cell r="E235">
            <v>142.41640000000001</v>
          </cell>
          <cell r="F235">
            <v>121.28270000000001</v>
          </cell>
          <cell r="G235">
            <v>93.970399999999998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3.1313929723975065E-2</v>
          </cell>
          <cell r="O235">
            <v>2.029774461473921E-2</v>
          </cell>
          <cell r="P235">
            <v>7.6105017207933834E-2</v>
          </cell>
          <cell r="Q235">
            <v>-3.8199428605353636E-2</v>
          </cell>
          <cell r="R235">
            <v>2.7794157210129677E-2</v>
          </cell>
          <cell r="S235">
            <v>-3.7081444906202465E-2</v>
          </cell>
        </row>
        <row r="236">
          <cell r="A236">
            <v>41670</v>
          </cell>
          <cell r="B236">
            <v>107.4652</v>
          </cell>
          <cell r="C236">
            <v>264.31740000000002</v>
          </cell>
          <cell r="D236">
            <v>157.07</v>
          </cell>
          <cell r="E236">
            <v>142.4007</v>
          </cell>
          <cell r="F236">
            <v>119.26560000000001</v>
          </cell>
          <cell r="G236">
            <v>94.918999999999997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3.32599501336035E-2</v>
          </cell>
          <cell r="O236">
            <v>2.4902924810235483E-2</v>
          </cell>
          <cell r="P236">
            <v>1.8245221524437749E-2</v>
          </cell>
          <cell r="Q236">
            <v>-3.0245955437953498E-2</v>
          </cell>
          <cell r="R236">
            <v>1.1293932188628952E-2</v>
          </cell>
          <cell r="S236">
            <v>-2.7223180297346494E-2</v>
          </cell>
        </row>
        <row r="237">
          <cell r="A237">
            <v>41698</v>
          </cell>
          <cell r="B237">
            <v>106.2728</v>
          </cell>
          <cell r="C237">
            <v>222.65559999999999</v>
          </cell>
          <cell r="D237">
            <v>144.39580000000001</v>
          </cell>
          <cell r="E237">
            <v>146.703</v>
          </cell>
          <cell r="F237">
            <v>119.1302</v>
          </cell>
          <cell r="G237">
            <v>94.930999999999997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2.4674551791774135E-2</v>
          </cell>
          <cell r="O237">
            <v>-0.12065740358852128</v>
          </cell>
          <cell r="P237">
            <v>-5.1956936559362399E-2</v>
          </cell>
          <cell r="Q237">
            <v>3.1196997229248069E-3</v>
          </cell>
          <cell r="R237">
            <v>1.0721542287146058E-2</v>
          </cell>
          <cell r="S237">
            <v>-2.6789735300130624E-2</v>
          </cell>
        </row>
        <row r="238">
          <cell r="A238">
            <v>41729</v>
          </cell>
          <cell r="B238">
            <v>103.92230000000001</v>
          </cell>
          <cell r="C238">
            <v>217.52250000000001</v>
          </cell>
          <cell r="D238">
            <v>142.51660000000001</v>
          </cell>
          <cell r="E238">
            <v>146.06110000000001</v>
          </cell>
          <cell r="F238">
            <v>120.7306</v>
          </cell>
          <cell r="G238">
            <v>98.431600000000003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7.0789826322810168E-3</v>
          </cell>
          <cell r="O238">
            <v>-0.1236921894151749</v>
          </cell>
          <cell r="P238">
            <v>-5.1869118540045167E-2</v>
          </cell>
          <cell r="Q238">
            <v>2.8388934239238495E-3</v>
          </cell>
          <cell r="R238">
            <v>2.3037187694355143E-2</v>
          </cell>
          <cell r="S238">
            <v>4.9327137581411939E-3</v>
          </cell>
        </row>
        <row r="239">
          <cell r="A239">
            <v>41759</v>
          </cell>
          <cell r="B239">
            <v>103.9216</v>
          </cell>
          <cell r="C239">
            <v>223.08709999999999</v>
          </cell>
          <cell r="D239">
            <v>142.45050000000001</v>
          </cell>
          <cell r="E239">
            <v>146.07990000000001</v>
          </cell>
          <cell r="F239">
            <v>120.3853</v>
          </cell>
          <cell r="G239">
            <v>95.124700000000004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1.150059285925753E-2</v>
          </cell>
          <cell r="O239">
            <v>-8.6768245003970845E-2</v>
          </cell>
          <cell r="P239">
            <v>-4.064389896554077E-2</v>
          </cell>
          <cell r="Q239">
            <v>6.6182728901749144E-3</v>
          </cell>
          <cell r="R239">
            <v>1.9196539641413102E-2</v>
          </cell>
          <cell r="S239">
            <v>-2.8083615609300949E-2</v>
          </cell>
        </row>
        <row r="240">
          <cell r="A240">
            <v>41790</v>
          </cell>
          <cell r="B240">
            <v>106.81489999999999</v>
          </cell>
          <cell r="C240">
            <v>254.2467</v>
          </cell>
          <cell r="D240">
            <v>142.5094</v>
          </cell>
          <cell r="E240">
            <v>144.44970000000001</v>
          </cell>
          <cell r="F240">
            <v>120.3853</v>
          </cell>
          <cell r="G240">
            <v>99.487799999999993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4.0008332687414772E-2</v>
          </cell>
          <cell r="O240">
            <v>4.0173121242985665E-2</v>
          </cell>
          <cell r="P240">
            <v>-2.9487110421230422E-2</v>
          </cell>
          <cell r="Q240">
            <v>-4.1644398542839411E-4</v>
          </cell>
          <cell r="R240">
            <v>1.8244244036170754E-2</v>
          </cell>
          <cell r="S240">
            <v>1.2019487058302358E-2</v>
          </cell>
        </row>
        <row r="241">
          <cell r="A241">
            <v>41820</v>
          </cell>
          <cell r="B241">
            <v>106.6885</v>
          </cell>
          <cell r="C241">
            <v>254.2783</v>
          </cell>
          <cell r="D241">
            <v>142.5094</v>
          </cell>
          <cell r="E241">
            <v>140.5111</v>
          </cell>
          <cell r="F241">
            <v>120.3853</v>
          </cell>
          <cell r="G241">
            <v>98.557699999999997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3.889908994441349E-2</v>
          </cell>
          <cell r="O241">
            <v>3.9421085667021183E-2</v>
          </cell>
          <cell r="P241">
            <v>-1.9601341788878068E-2</v>
          </cell>
          <cell r="Q241">
            <v>-2.0807802413431054E-2</v>
          </cell>
          <cell r="R241">
            <v>1.7266706616500205E-2</v>
          </cell>
          <cell r="S241">
            <v>-3.0613225712505798E-4</v>
          </cell>
        </row>
        <row r="242">
          <cell r="A242">
            <v>41851</v>
          </cell>
          <cell r="B242">
            <v>106.5902</v>
          </cell>
          <cell r="C242">
            <v>255.84399999999999</v>
          </cell>
          <cell r="D242">
            <v>156.23349999999999</v>
          </cell>
          <cell r="E242">
            <v>140.4391</v>
          </cell>
          <cell r="F242">
            <v>124.01739999999999</v>
          </cell>
          <cell r="G242">
            <v>99.216800000000006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3.7840061187341956E-2</v>
          </cell>
          <cell r="O242">
            <v>4.3913075322416839E-2</v>
          </cell>
          <cell r="P242">
            <v>7.2250955174328668E-2</v>
          </cell>
          <cell r="Q242">
            <v>-1.5013204996945362E-2</v>
          </cell>
          <cell r="R242">
            <v>4.3017796799397656E-2</v>
          </cell>
          <cell r="S242">
            <v>3.0549282956997548E-3</v>
          </cell>
        </row>
        <row r="243">
          <cell r="A243">
            <v>41882</v>
          </cell>
          <cell r="B243">
            <v>107.5261</v>
          </cell>
          <cell r="C243">
            <v>235.98769999999999</v>
          </cell>
          <cell r="D243">
            <v>149.8878</v>
          </cell>
          <cell r="E243">
            <v>141.99420000000001</v>
          </cell>
          <cell r="F243">
            <v>123.9111</v>
          </cell>
          <cell r="G243">
            <v>102.5956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4.5494402644828957E-2</v>
          </cell>
          <cell r="O243">
            <v>-2.946880315148015E-2</v>
          </cell>
          <cell r="P243">
            <v>3.1365240490497825E-2</v>
          </cell>
          <cell r="Q243">
            <v>3.9387796504986028E-4</v>
          </cell>
          <cell r="R243">
            <v>3.7588506013348955E-2</v>
          </cell>
          <cell r="S243">
            <v>3.0142020006456605E-2</v>
          </cell>
        </row>
        <row r="244">
          <cell r="A244">
            <v>41912</v>
          </cell>
          <cell r="B244">
            <v>105.005</v>
          </cell>
          <cell r="C244">
            <v>234.84059999999999</v>
          </cell>
          <cell r="D244">
            <v>149.0043</v>
          </cell>
          <cell r="E244">
            <v>141.9161</v>
          </cell>
          <cell r="F244">
            <v>123.9111</v>
          </cell>
          <cell r="G244">
            <v>100.2086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2.2406856353950788E-2</v>
          </cell>
          <cell r="O244">
            <v>-2.662094195927045E-2</v>
          </cell>
          <cell r="P244">
            <v>2.8129961558490013E-2</v>
          </cell>
          <cell r="Q244">
            <v>3.8913618922833404E-3</v>
          </cell>
          <cell r="R244">
            <v>3.3332871297529376E-2</v>
          </cell>
          <cell r="S244">
            <v>2.6952072180881359E-3</v>
          </cell>
        </row>
        <row r="245">
          <cell r="A245">
            <v>41943</v>
          </cell>
          <cell r="B245">
            <v>104.99509999999999</v>
          </cell>
          <cell r="C245">
            <v>235.42689999999999</v>
          </cell>
          <cell r="D245">
            <v>149.25989999999999</v>
          </cell>
          <cell r="E245">
            <v>141.89009999999999</v>
          </cell>
          <cell r="F245">
            <v>119.6366</v>
          </cell>
          <cell r="G245">
            <v>100.4248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2.3392880517658421E-2</v>
          </cell>
          <cell r="O245">
            <v>-1.7512072674463974E-2</v>
          </cell>
          <cell r="P245">
            <v>3.1985865023957061E-2</v>
          </cell>
          <cell r="Q245">
            <v>7.2598012289100122E-3</v>
          </cell>
          <cell r="R245">
            <v>-1.8606553296494077E-3</v>
          </cell>
          <cell r="S245">
            <v>1.5367959959824429E-3</v>
          </cell>
        </row>
        <row r="246">
          <cell r="A246">
            <v>41973</v>
          </cell>
          <cell r="B246">
            <v>104.925</v>
          </cell>
          <cell r="C246">
            <v>248.4802</v>
          </cell>
          <cell r="D246">
            <v>149.2302</v>
          </cell>
          <cell r="E246">
            <v>139.32679999999999</v>
          </cell>
          <cell r="F246">
            <v>119.91679999999999</v>
          </cell>
          <cell r="G246">
            <v>100.6614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2.3568546977333238E-2</v>
          </cell>
          <cell r="O246">
            <v>3.6498061617412425E-2</v>
          </cell>
          <cell r="P246">
            <v>3.3389423728888978E-2</v>
          </cell>
          <cell r="Q246">
            <v>-5.7212616100088542E-3</v>
          </cell>
          <cell r="R246">
            <v>6.0737746407801829E-4</v>
          </cell>
          <cell r="S246">
            <v>6.165900816623715E-4</v>
          </cell>
        </row>
        <row r="247">
          <cell r="A247">
            <v>42004</v>
          </cell>
          <cell r="B247">
            <v>104.85509999999999</v>
          </cell>
          <cell r="C247">
            <v>248.1909</v>
          </cell>
          <cell r="D247">
            <v>149.23089999999999</v>
          </cell>
          <cell r="E247">
            <v>139.1183</v>
          </cell>
          <cell r="F247">
            <v>119.91679999999999</v>
          </cell>
          <cell r="G247">
            <v>100.62309999999999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2.352964120513712E-2</v>
          </cell>
          <cell r="O247">
            <v>3.4740500984206335E-2</v>
          </cell>
          <cell r="P247">
            <v>3.4537959089777637E-2</v>
          </cell>
          <cell r="Q247">
            <v>-2.3680450732224134E-3</v>
          </cell>
          <cell r="R247">
            <v>7.1716858146353424E-4</v>
          </cell>
          <cell r="S247">
            <v>-2.585639101999937E-3</v>
          </cell>
        </row>
        <row r="248">
          <cell r="A248">
            <v>42035</v>
          </cell>
          <cell r="B248">
            <v>104.8561</v>
          </cell>
          <cell r="C248">
            <v>249.36089999999999</v>
          </cell>
          <cell r="D248">
            <v>143.19560000000001</v>
          </cell>
          <cell r="E248">
            <v>139.1311</v>
          </cell>
          <cell r="F248">
            <v>118.7898</v>
          </cell>
          <cell r="G248">
            <v>101.12130000000001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2.3910085008308934E-2</v>
          </cell>
          <cell r="O248">
            <v>3.8237602712291041E-2</v>
          </cell>
          <cell r="P248">
            <v>-1.487727786572024E-3</v>
          </cell>
          <cell r="Q248">
            <v>2.0207557324443126E-3</v>
          </cell>
          <cell r="R248">
            <v>-7.4232733773780257E-3</v>
          </cell>
          <cell r="S248">
            <v>-7.0188056690045908E-4</v>
          </cell>
        </row>
        <row r="249">
          <cell r="A249">
            <v>42063</v>
          </cell>
          <cell r="B249">
            <v>102.8596</v>
          </cell>
          <cell r="C249">
            <v>247.87190000000001</v>
          </cell>
          <cell r="D249">
            <v>142.93469999999999</v>
          </cell>
          <cell r="E249">
            <v>139.11920000000001</v>
          </cell>
          <cell r="F249">
            <v>118.80670000000001</v>
          </cell>
          <cell r="G249">
            <v>101.12520000000001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6.9528886377376864E-3</v>
          </cell>
          <cell r="O249">
            <v>3.1300759559130586E-2</v>
          </cell>
          <cell r="P249">
            <v>2.083276909934817E-3</v>
          </cell>
          <cell r="Q249">
            <v>5.7266323137421526E-3</v>
          </cell>
          <cell r="R249">
            <v>-6.1244659408716817E-3</v>
          </cell>
          <cell r="S249">
            <v>-3.3312612040466982E-3</v>
          </cell>
        </row>
        <row r="250">
          <cell r="A250">
            <v>42094</v>
          </cell>
          <cell r="B250">
            <v>106.583</v>
          </cell>
          <cell r="C250">
            <v>217.95779999999999</v>
          </cell>
          <cell r="D250">
            <v>136.08949999999999</v>
          </cell>
          <cell r="E250">
            <v>138.37459999999999</v>
          </cell>
          <cell r="F250">
            <v>117.1292</v>
          </cell>
          <cell r="G250">
            <v>102.7741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4.1044659534729577E-2</v>
          </cell>
          <cell r="O250">
            <v>-8.0091785746560951E-2</v>
          </cell>
          <cell r="P250">
            <v>-3.5753865375893423E-2</v>
          </cell>
          <cell r="Q250">
            <v>4.2894667747910287E-3</v>
          </cell>
          <cell r="R250">
            <v>-1.7496917366886744E-2</v>
          </cell>
          <cell r="S250">
            <v>8.5710450457350262E-3</v>
          </cell>
        </row>
        <row r="251">
          <cell r="A251">
            <v>42124</v>
          </cell>
          <cell r="B251">
            <v>106.53830000000001</v>
          </cell>
          <cell r="C251">
            <v>216.4299</v>
          </cell>
          <cell r="D251">
            <v>136.35159999999999</v>
          </cell>
          <cell r="E251">
            <v>138.40549999999999</v>
          </cell>
          <cell r="F251">
            <v>117.41419999999999</v>
          </cell>
          <cell r="G251">
            <v>104.7433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3.8263209454256764E-2</v>
          </cell>
          <cell r="O251">
            <v>-7.3502537138414925E-2</v>
          </cell>
          <cell r="P251">
            <v>-2.4702876874500013E-2</v>
          </cell>
          <cell r="Q251">
            <v>8.0214919706058652E-3</v>
          </cell>
          <cell r="R251">
            <v>-1.2879527525260448E-2</v>
          </cell>
          <cell r="S251">
            <v>2.1579183282337322E-2</v>
          </cell>
        </row>
        <row r="252">
          <cell r="A252">
            <v>42155</v>
          </cell>
          <cell r="B252">
            <v>109.0377</v>
          </cell>
          <cell r="C252">
            <v>236.20089999999999</v>
          </cell>
          <cell r="D252">
            <v>136.2902</v>
          </cell>
          <cell r="E252">
            <v>136.97540000000001</v>
          </cell>
          <cell r="F252">
            <v>117.7209</v>
          </cell>
          <cell r="G252">
            <v>104.6836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5.6486677060859858E-2</v>
          </cell>
          <cell r="O252">
            <v>1.4037930257231546E-2</v>
          </cell>
          <cell r="P252">
            <v>-1.6675902545481791E-2</v>
          </cell>
          <cell r="Q252">
            <v>1.8589737004646167E-3</v>
          </cell>
          <cell r="R252">
            <v>-8.5409924694016537E-3</v>
          </cell>
          <cell r="S252">
            <v>1.5341267269626258E-2</v>
          </cell>
        </row>
        <row r="253">
          <cell r="A253">
            <v>42185</v>
          </cell>
          <cell r="B253">
            <v>108.7527</v>
          </cell>
          <cell r="C253">
            <v>236.05359999999999</v>
          </cell>
          <cell r="D253">
            <v>136.2902</v>
          </cell>
          <cell r="E253">
            <v>134.6557</v>
          </cell>
          <cell r="F253">
            <v>117.7302</v>
          </cell>
          <cell r="G253">
            <v>102.2948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4.826308243447075E-2</v>
          </cell>
          <cell r="O253">
            <v>1.5936599244179117E-2</v>
          </cell>
          <cell r="P253">
            <v>-8.9830068634259019E-3</v>
          </cell>
          <cell r="Q253">
            <v>-9.3769440929616366E-3</v>
          </cell>
          <cell r="R253">
            <v>-6.8536142665436284E-3</v>
          </cell>
          <cell r="S253">
            <v>-9.968146829222202E-3</v>
          </cell>
        </row>
        <row r="254">
          <cell r="A254">
            <v>42216</v>
          </cell>
          <cell r="B254">
            <v>108.724</v>
          </cell>
          <cell r="C254">
            <v>236.11330000000001</v>
          </cell>
          <cell r="D254">
            <v>138.06909999999999</v>
          </cell>
          <cell r="E254">
            <v>134.5324</v>
          </cell>
          <cell r="F254">
            <v>112.767</v>
          </cell>
          <cell r="G254">
            <v>103.3824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4.2836151918772547E-2</v>
          </cell>
          <cell r="O254">
            <v>1.8270145131546123E-2</v>
          </cell>
          <cell r="P254">
            <v>9.3810929883486605E-3</v>
          </cell>
          <cell r="Q254">
            <v>-5.0163527113323836E-3</v>
          </cell>
          <cell r="R254">
            <v>-4.2398165141960042E-2</v>
          </cell>
          <cell r="S254">
            <v>-2.5320205328831502E-3</v>
          </cell>
        </row>
        <row r="255">
          <cell r="A255">
            <v>42247</v>
          </cell>
          <cell r="B255">
            <v>109.629</v>
          </cell>
          <cell r="C255">
            <v>207.69460000000001</v>
          </cell>
          <cell r="D255">
            <v>134.67250000000001</v>
          </cell>
          <cell r="E255">
            <v>133.00450000000001</v>
          </cell>
          <cell r="F255">
            <v>112.82080000000001</v>
          </cell>
          <cell r="G255">
            <v>105.7038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4.5526836622789668E-2</v>
          </cell>
          <cell r="O255">
            <v>-8.9260614014544437E-2</v>
          </cell>
          <cell r="P255">
            <v>-7.6647170000180287E-3</v>
          </cell>
          <cell r="Q255">
            <v>-1.0360812799032337E-2</v>
          </cell>
          <cell r="R255">
            <v>-3.5986591342778707E-2</v>
          </cell>
          <cell r="S255">
            <v>1.4279045920349676E-2</v>
          </cell>
        </row>
        <row r="256">
          <cell r="A256">
            <v>42277</v>
          </cell>
          <cell r="B256">
            <v>109.6855</v>
          </cell>
          <cell r="C256">
            <v>208.05719999999999</v>
          </cell>
          <cell r="D256">
            <v>133.7295</v>
          </cell>
          <cell r="E256">
            <v>132.70339999999999</v>
          </cell>
          <cell r="F256">
            <v>112.85129999999999</v>
          </cell>
          <cell r="G256">
            <v>104.0334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4.0379002533282637E-2</v>
          </cell>
          <cell r="O256">
            <v>-7.3541729715771442E-2</v>
          </cell>
          <cell r="P256">
            <v>-6.9368001408856017E-3</v>
          </cell>
          <cell r="Q256">
            <v>-6.9736608601215222E-3</v>
          </cell>
          <cell r="R256">
            <v>-3.0179561632062035E-2</v>
          </cell>
          <cell r="S256">
            <v>-4.6269714596399725E-3</v>
          </cell>
        </row>
        <row r="257">
          <cell r="A257">
            <v>42308</v>
          </cell>
          <cell r="B257">
            <v>109.7642</v>
          </cell>
          <cell r="C257">
            <v>208.3306</v>
          </cell>
          <cell r="D257">
            <v>133.86609999999999</v>
          </cell>
          <cell r="E257">
            <v>132.6995</v>
          </cell>
          <cell r="F257">
            <v>116.2564</v>
          </cell>
          <cell r="G257">
            <v>105.72320000000001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3.5716390444908708E-2</v>
          </cell>
          <cell r="O257">
            <v>-5.9116759852632872E-2</v>
          </cell>
          <cell r="P257">
            <v>8.3486967726975614E-4</v>
          </cell>
          <cell r="Q257">
            <v>-1.9523265156627945E-3</v>
          </cell>
          <cell r="R257">
            <v>7.8135473910445619E-4</v>
          </cell>
          <cell r="S257">
            <v>7.1722375118974391E-3</v>
          </cell>
        </row>
        <row r="258">
          <cell r="A258">
            <v>42338</v>
          </cell>
          <cell r="B258">
            <v>110.0682</v>
          </cell>
          <cell r="C258">
            <v>228.39590000000001</v>
          </cell>
          <cell r="D258">
            <v>133.86609999999999</v>
          </cell>
          <cell r="E258">
            <v>136.6474</v>
          </cell>
          <cell r="F258">
            <v>116.2564</v>
          </cell>
          <cell r="G258">
            <v>103.9624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3.3123954741020256E-2</v>
          </cell>
          <cell r="O258">
            <v>3.3566325821613896E-2</v>
          </cell>
          <cell r="P258">
            <v>6.8431905697843298E-3</v>
          </cell>
          <cell r="Q258">
            <v>2.8638418230886309E-2</v>
          </cell>
          <cell r="R258">
            <v>2.2759021215124076E-3</v>
          </cell>
          <cell r="S258">
            <v>-1.1406850767315624E-2</v>
          </cell>
        </row>
        <row r="259">
          <cell r="A259">
            <v>42369</v>
          </cell>
          <cell r="B259">
            <v>109.9594</v>
          </cell>
          <cell r="C259">
            <v>228.30629999999999</v>
          </cell>
          <cell r="D259">
            <v>133.86609999999999</v>
          </cell>
          <cell r="E259">
            <v>136.50839999999999</v>
          </cell>
          <cell r="F259">
            <v>116.2574</v>
          </cell>
          <cell r="G259">
            <v>104.0367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2.7179398362678908E-2</v>
          </cell>
          <cell r="O259">
            <v>3.4758417209288961E-2</v>
          </cell>
          <cell r="P259">
            <v>1.2129065589938648E-2</v>
          </cell>
          <cell r="Q259">
            <v>2.8274978716089638E-2</v>
          </cell>
          <cell r="R259">
            <v>3.5862387868634826E-3</v>
          </cell>
          <cell r="S259">
            <v>-1.2258477174708959E-2</v>
          </cell>
        </row>
        <row r="260">
          <cell r="A260">
            <v>42400</v>
          </cell>
          <cell r="B260">
            <v>109.9597</v>
          </cell>
          <cell r="C260">
            <v>228.30629999999999</v>
          </cell>
          <cell r="D260">
            <v>131.05690000000001</v>
          </cell>
          <cell r="E260">
            <v>136.52090000000001</v>
          </cell>
          <cell r="F260">
            <v>115.51049999999999</v>
          </cell>
          <cell r="G260">
            <v>105.31829999999999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2.2635669275053338E-2</v>
          </cell>
          <cell r="O260">
            <v>3.5884845552822675E-2</v>
          </cell>
          <cell r="P260">
            <v>-2.0326354470195929E-3</v>
          </cell>
          <cell r="Q260">
            <v>2.8723680604550106E-2</v>
          </cell>
          <cell r="R260">
            <v>1.5788613791785089E-3</v>
          </cell>
          <cell r="S260">
            <v>-2.8344189539469822E-3</v>
          </cell>
        </row>
        <row r="261">
          <cell r="A261">
            <v>42429</v>
          </cell>
          <cell r="B261">
            <v>110.41379999999999</v>
          </cell>
          <cell r="C261">
            <v>215.87039999999999</v>
          </cell>
          <cell r="D261">
            <v>131.05690000000001</v>
          </cell>
          <cell r="E261">
            <v>137.57069999999999</v>
          </cell>
          <cell r="F261">
            <v>115.51049999999999</v>
          </cell>
          <cell r="G261">
            <v>105.3262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2.274634135495468E-2</v>
          </cell>
          <cell r="O261">
            <v>-1.3126266495214867E-2</v>
          </cell>
          <cell r="P261">
            <v>4.2878841846352156E-3</v>
          </cell>
          <cell r="Q261">
            <v>3.5714035186664495E-2</v>
          </cell>
          <cell r="R261">
            <v>5.6707156529023361E-3</v>
          </cell>
          <cell r="S261">
            <v>-5.1405314004335789E-3</v>
          </cell>
        </row>
        <row r="262">
          <cell r="A262">
            <v>42460</v>
          </cell>
          <cell r="B262">
            <v>110.0578</v>
          </cell>
          <cell r="C262">
            <v>191.45079999999999</v>
          </cell>
          <cell r="D262">
            <v>119.74979999999999</v>
          </cell>
          <cell r="E262">
            <v>136.5301</v>
          </cell>
          <cell r="F262">
            <v>108.65430000000001</v>
          </cell>
          <cell r="G262">
            <v>104.6301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1.6092709694166762E-2</v>
          </cell>
          <cell r="O262">
            <v>-0.1066458733029404</v>
          </cell>
          <cell r="P262">
            <v>-6.7432453708018425E-2</v>
          </cell>
          <cell r="Q262">
            <v>2.7760264614632435E-2</v>
          </cell>
          <cell r="R262">
            <v>-4.6017021908114186E-2</v>
          </cell>
          <cell r="S262">
            <v>-1.3054644124634529E-2</v>
          </cell>
        </row>
        <row r="263">
          <cell r="A263">
            <v>42490</v>
          </cell>
          <cell r="B263">
            <v>110.0436</v>
          </cell>
          <cell r="C263">
            <v>191.74170000000001</v>
          </cell>
          <cell r="D263">
            <v>120.7696</v>
          </cell>
          <cell r="E263">
            <v>136.536</v>
          </cell>
          <cell r="F263">
            <v>113.6459</v>
          </cell>
          <cell r="G263">
            <v>104.1339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1.2917513220066068E-2</v>
          </cell>
          <cell r="O263">
            <v>-8.8089352823535805E-2</v>
          </cell>
          <cell r="P263">
            <v>-4.6249574957004991E-2</v>
          </cell>
          <cell r="Q263">
            <v>2.7463983252872914E-2</v>
          </cell>
          <cell r="R263">
            <v>2.997537769966474E-4</v>
          </cell>
          <cell r="S263">
            <v>-1.8248681201318839E-2</v>
          </cell>
        </row>
        <row r="264">
          <cell r="A264">
            <v>42521</v>
          </cell>
          <cell r="B264">
            <v>112.8617</v>
          </cell>
          <cell r="C264">
            <v>221.42760000000001</v>
          </cell>
          <cell r="D264">
            <v>120.7696</v>
          </cell>
          <cell r="E264">
            <v>133.44370000000001</v>
          </cell>
          <cell r="F264">
            <v>113.6459</v>
          </cell>
          <cell r="G264">
            <v>103.93559999999999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3.2766875437498344E-2</v>
          </cell>
          <cell r="O264">
            <v>5.3597857469704691E-2</v>
          </cell>
          <cell r="P264">
            <v>-3.3947626289776101E-2</v>
          </cell>
          <cell r="Q264">
            <v>6.6230752446549968E-3</v>
          </cell>
          <cell r="R264">
            <v>2.5001531753148232E-3</v>
          </cell>
          <cell r="S264">
            <v>-2.0263670483110396E-2</v>
          </cell>
        </row>
        <row r="265">
          <cell r="A265">
            <v>42551</v>
          </cell>
          <cell r="B265">
            <v>112.5844</v>
          </cell>
          <cell r="C265">
            <v>221.3751</v>
          </cell>
          <cell r="D265">
            <v>120.7696</v>
          </cell>
          <cell r="E265">
            <v>129.8811</v>
          </cell>
          <cell r="F265">
            <v>113.6459</v>
          </cell>
          <cell r="G265">
            <v>101.8355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2.4998789491962325E-2</v>
          </cell>
          <cell r="O265">
            <v>5.3381097383946141E-2</v>
          </cell>
          <cell r="P265">
            <v>-2.2608896017715874E-2</v>
          </cell>
          <cell r="Q265">
            <v>-1.5000458745323852E-2</v>
          </cell>
          <cell r="R265">
            <v>4.4259329655700341E-3</v>
          </cell>
          <cell r="S265">
            <v>-3.7732415824871635E-2</v>
          </cell>
        </row>
        <row r="266">
          <cell r="A266">
            <v>42582</v>
          </cell>
          <cell r="B266">
            <v>112.51009999999999</v>
          </cell>
          <cell r="C266">
            <v>221.56569999999999</v>
          </cell>
          <cell r="D266">
            <v>124.8776</v>
          </cell>
          <cell r="E266">
            <v>129.76150000000001</v>
          </cell>
          <cell r="F266">
            <v>112.6956</v>
          </cell>
          <cell r="G266">
            <v>102.7765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1.9653963485285697E-2</v>
          </cell>
          <cell r="O266">
            <v>5.3761861387072063E-2</v>
          </cell>
          <cell r="P266">
            <v>1.7212452350855001E-2</v>
          </cell>
          <cell r="Q266">
            <v>-1.1025018265508613E-2</v>
          </cell>
          <cell r="R266">
            <v>-1.3409169638974872E-3</v>
          </cell>
          <cell r="S266">
            <v>-2.7535772172652573E-2</v>
          </cell>
        </row>
        <row r="267">
          <cell r="A267">
            <v>42613</v>
          </cell>
          <cell r="B267">
            <v>113.10420000000001</v>
          </cell>
          <cell r="C267">
            <v>217.37799999999999</v>
          </cell>
          <cell r="D267">
            <v>127.8575</v>
          </cell>
          <cell r="E267">
            <v>135.75479999999999</v>
          </cell>
          <cell r="F267">
            <v>112.6956</v>
          </cell>
          <cell r="G267">
            <v>104.3168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2.0136836911198275E-2</v>
          </cell>
          <cell r="O267">
            <v>3.545469027885928E-2</v>
          </cell>
          <cell r="P267">
            <v>4.423384453851309E-2</v>
          </cell>
          <cell r="Q267">
            <v>3.3513903441042103E-2</v>
          </cell>
          <cell r="R267">
            <v>9.9539367092971176E-4</v>
          </cell>
          <cell r="S267">
            <v>-1.3294082152717102E-2</v>
          </cell>
        </row>
        <row r="268">
          <cell r="A268">
            <v>42643</v>
          </cell>
          <cell r="B268">
            <v>112.5878</v>
          </cell>
          <cell r="C268">
            <v>216.76910000000001</v>
          </cell>
          <cell r="D268">
            <v>127.07389999999999</v>
          </cell>
          <cell r="E268">
            <v>135.7363</v>
          </cell>
          <cell r="F268">
            <v>105.1576</v>
          </cell>
          <cell r="G268">
            <v>103.38549999999999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1.1639193905728318E-2</v>
          </cell>
          <cell r="O268">
            <v>3.4045942886782088E-2</v>
          </cell>
          <cell r="P268">
            <v>4.0697735558347325E-2</v>
          </cell>
          <cell r="Q268">
            <v>3.2120724300219505E-2</v>
          </cell>
          <cell r="R268">
            <v>-5.6375877358409876E-2</v>
          </cell>
          <cell r="S268">
            <v>-2.1238321084101619E-2</v>
          </cell>
        </row>
        <row r="269">
          <cell r="A269">
            <v>42674</v>
          </cell>
          <cell r="B269">
            <v>112.4978</v>
          </cell>
          <cell r="C269">
            <v>216.76910000000001</v>
          </cell>
          <cell r="D269">
            <v>128.58459999999999</v>
          </cell>
          <cell r="E269">
            <v>135.6636</v>
          </cell>
          <cell r="F269">
            <v>109.88509999999999</v>
          </cell>
          <cell r="G269">
            <v>103.9619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7.4871725433394154E-3</v>
          </cell>
          <cell r="O269">
            <v>3.5084804826629457E-2</v>
          </cell>
          <cell r="P269">
            <v>5.3717858684597442E-2</v>
          </cell>
          <cell r="Q269">
            <v>3.0280017334532561E-2</v>
          </cell>
          <cell r="R269">
            <v>-9.6886589143923008E-3</v>
          </cell>
          <cell r="S269">
            <v>-1.5506421174464768E-2</v>
          </cell>
        </row>
        <row r="270">
          <cell r="A270">
            <v>42704</v>
          </cell>
          <cell r="B270">
            <v>112.69070000000001</v>
          </cell>
          <cell r="C270">
            <v>228.3871</v>
          </cell>
          <cell r="D270">
            <v>128.58459999999999</v>
          </cell>
          <cell r="E270">
            <v>135.74680000000001</v>
          </cell>
          <cell r="F270">
            <v>109.86279999999999</v>
          </cell>
          <cell r="G270">
            <v>102.1264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6.0241514656846906E-3</v>
          </cell>
          <cell r="O270">
            <v>8.3936077325241332E-2</v>
          </cell>
          <cell r="P270">
            <v>5.3845461513198467E-2</v>
          </cell>
          <cell r="Q270">
            <v>2.9478513761051595E-2</v>
          </cell>
          <cell r="R270">
            <v>-6.0114188817003145E-3</v>
          </cell>
          <cell r="S270">
            <v>-3.0472466773144524E-2</v>
          </cell>
        </row>
        <row r="271">
          <cell r="A271">
            <v>42735</v>
          </cell>
          <cell r="B271">
            <v>112.2736</v>
          </cell>
          <cell r="C271">
            <v>228.15350000000001</v>
          </cell>
          <cell r="D271">
            <v>128.58459999999999</v>
          </cell>
          <cell r="E271">
            <v>135.56190000000001</v>
          </cell>
          <cell r="F271">
            <v>109.86279999999999</v>
          </cell>
          <cell r="G271">
            <v>101.8942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-8.1343770926500802E-5</v>
          </cell>
          <cell r="O271">
            <v>7.651841036373197E-2</v>
          </cell>
          <cell r="P271">
            <v>5.351441868542417E-2</v>
          </cell>
          <cell r="Q271">
            <v>2.6759932437272038E-2</v>
          </cell>
          <cell r="R271">
            <v>-2.530886648674735E-3</v>
          </cell>
          <cell r="S271">
            <v>-3.0058040240538264E-2</v>
          </cell>
        </row>
        <row r="272">
          <cell r="A272">
            <v>42766</v>
          </cell>
          <cell r="B272">
            <v>112.3009</v>
          </cell>
          <cell r="C272">
            <v>228.143</v>
          </cell>
          <cell r="D272">
            <v>129.57579999999999</v>
          </cell>
          <cell r="E272">
            <v>135.57220000000001</v>
          </cell>
          <cell r="F272">
            <v>113.40730000000001</v>
          </cell>
          <cell r="G272">
            <v>102.31780000000001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-1.9539135235663307E-3</v>
          </cell>
          <cell r="O272">
            <v>7.0354683567812382E-2</v>
          </cell>
          <cell r="P272">
            <v>5.9857011210052269E-2</v>
          </cell>
          <cell r="Q272">
            <v>2.5460008978639426E-2</v>
          </cell>
          <cell r="R272">
            <v>2.882558801393631E-2</v>
          </cell>
          <cell r="S272">
            <v>-2.3952352658789144E-2</v>
          </cell>
        </row>
        <row r="273">
          <cell r="A273">
            <v>42794</v>
          </cell>
          <cell r="B273">
            <v>113.78060000000001</v>
          </cell>
          <cell r="C273">
            <v>195.8836</v>
          </cell>
          <cell r="D273">
            <v>129.57560000000001</v>
          </cell>
          <cell r="E273">
            <v>134.8938</v>
          </cell>
          <cell r="F273">
            <v>113.40730000000001</v>
          </cell>
          <cell r="G273">
            <v>102.31780000000001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7.714547031324237E-3</v>
          </cell>
          <cell r="O273">
            <v>-6.9082384117360673E-2</v>
          </cell>
          <cell r="P273">
            <v>5.780357658740054E-2</v>
          </cell>
          <cell r="Q273">
            <v>1.9465452340846623E-2</v>
          </cell>
          <cell r="R273">
            <v>2.7870464798848138E-2</v>
          </cell>
          <cell r="S273">
            <v>-2.1940233546698162E-2</v>
          </cell>
        </row>
        <row r="274">
          <cell r="A274">
            <v>42825</v>
          </cell>
          <cell r="B274">
            <v>113.0752</v>
          </cell>
          <cell r="C274">
            <v>179.5085</v>
          </cell>
          <cell r="D274">
            <v>120.59780000000001</v>
          </cell>
          <cell r="E274">
            <v>134.47149999999999</v>
          </cell>
          <cell r="F274">
            <v>105.42659999999999</v>
          </cell>
          <cell r="G274">
            <v>104.0391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-8.5976368776841117E-4</v>
          </cell>
          <cell r="O274">
            <v>-0.12828498555319034</v>
          </cell>
          <cell r="P274">
            <v>-8.8285537057622987E-3</v>
          </cell>
          <cell r="Q274">
            <v>1.5751498192204449E-2</v>
          </cell>
          <cell r="R274">
            <v>-3.7008258689760098E-2</v>
          </cell>
          <cell r="S274">
            <v>-5.4993293412565203E-3</v>
          </cell>
        </row>
        <row r="275">
          <cell r="A275">
            <v>42855</v>
          </cell>
          <cell r="B275">
            <v>112.9516</v>
          </cell>
          <cell r="C275">
            <v>178.6276</v>
          </cell>
          <cell r="D275">
            <v>120.95269999999999</v>
          </cell>
          <cell r="E275">
            <v>134.68199999999999</v>
          </cell>
          <cell r="F275">
            <v>110.18899999999999</v>
          </cell>
          <cell r="G275">
            <v>103.6232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-3.8501417955144612E-3</v>
          </cell>
          <cell r="O275">
            <v>-0.11422642505483938</v>
          </cell>
          <cell r="P275">
            <v>-2.4550953392543651E-4</v>
          </cell>
          <cell r="Q275">
            <v>1.6555251882014455E-2</v>
          </cell>
          <cell r="R275">
            <v>8.3727457281514983E-3</v>
          </cell>
          <cell r="S275">
            <v>-8.9675294196637223E-3</v>
          </cell>
        </row>
        <row r="276">
          <cell r="A276">
            <v>42886</v>
          </cell>
          <cell r="B276">
            <v>113.6752</v>
          </cell>
          <cell r="C276">
            <v>217.37039999999999</v>
          </cell>
          <cell r="D276">
            <v>121.0078</v>
          </cell>
          <cell r="E276">
            <v>132.584</v>
          </cell>
          <cell r="F276">
            <v>109.85680000000001</v>
          </cell>
          <cell r="G276">
            <v>102.66500000000001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7.7511306447730632E-5</v>
          </cell>
          <cell r="O276">
            <v>7.3803818047898817E-2</v>
          </cell>
          <cell r="P276">
            <v>5.1917243142571845E-3</v>
          </cell>
          <cell r="Q276">
            <v>1.9224783123228395E-3</v>
          </cell>
          <cell r="R276">
            <v>7.2914309986493731E-3</v>
          </cell>
          <cell r="S276">
            <v>-1.6527470526479959E-2</v>
          </cell>
        </row>
        <row r="277">
          <cell r="A277">
            <v>42916</v>
          </cell>
          <cell r="B277">
            <v>113.5977</v>
          </cell>
          <cell r="C277">
            <v>217.19280000000001</v>
          </cell>
          <cell r="D277">
            <v>121.00879999999999</v>
          </cell>
          <cell r="E277">
            <v>128.85669999999999</v>
          </cell>
          <cell r="F277">
            <v>109.85680000000001</v>
          </cell>
          <cell r="G277">
            <v>100.5671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-2.6754713781361739E-3</v>
          </cell>
          <cell r="O277">
            <v>6.8862504705001326E-2</v>
          </cell>
          <cell r="P277">
            <v>9.5773089054969063E-3</v>
          </cell>
          <cell r="Q277">
            <v>-2.1887550242526754E-2</v>
          </cell>
          <cell r="R277">
            <v>8.9616118084554497E-3</v>
          </cell>
          <cell r="S277">
            <v>-3.2756506096873306E-2</v>
          </cell>
        </row>
        <row r="278">
          <cell r="A278">
            <v>42947</v>
          </cell>
          <cell r="B278">
            <v>113.6045</v>
          </cell>
          <cell r="C278">
            <v>211.08789999999999</v>
          </cell>
          <cell r="D278">
            <v>124.25539999999999</v>
          </cell>
          <cell r="E278">
            <v>128.83080000000001</v>
          </cell>
          <cell r="F278">
            <v>108.8767</v>
          </cell>
          <cell r="G278">
            <v>101.2867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-4.4210191406723887E-3</v>
          </cell>
          <cell r="O278">
            <v>3.8583011583151805E-2</v>
          </cell>
          <cell r="P278">
            <v>3.7151845031297759E-2</v>
          </cell>
          <cell r="Q278">
            <v>-1.8031117592149815E-2</v>
          </cell>
          <cell r="R278">
            <v>2.502013731612962E-3</v>
          </cell>
          <cell r="S278">
            <v>-2.2957978143817948E-2</v>
          </cell>
        </row>
        <row r="279">
          <cell r="A279">
            <v>42978</v>
          </cell>
          <cell r="B279">
            <v>114.69</v>
          </cell>
          <cell r="C279">
            <v>192.1105</v>
          </cell>
          <cell r="D279">
            <v>130.0145</v>
          </cell>
          <cell r="E279">
            <v>128.9967</v>
          </cell>
          <cell r="F279">
            <v>108.8807</v>
          </cell>
          <cell r="G279">
            <v>101.9273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2.355207573171203E-3</v>
          </cell>
          <cell r="O279">
            <v>-4.4457779799713326E-2</v>
          </cell>
          <cell r="P279">
            <v>7.9184357179790554E-2</v>
          </cell>
          <cell r="Q279">
            <v>-1.3184575193412984E-2</v>
          </cell>
          <cell r="R279">
            <v>4.7632123689151928E-3</v>
          </cell>
          <cell r="S279">
            <v>-1.4769061169244257E-2</v>
          </cell>
        </row>
        <row r="280">
          <cell r="A280">
            <v>43008</v>
          </cell>
          <cell r="B280">
            <v>114.7475</v>
          </cell>
          <cell r="C280">
            <v>191.80240000000001</v>
          </cell>
          <cell r="D280">
            <v>129.26759999999999</v>
          </cell>
          <cell r="E280">
            <v>128.84829999999999</v>
          </cell>
          <cell r="F280">
            <v>105.1221</v>
          </cell>
          <cell r="G280">
            <v>101.5184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3.7773024378640052E-4</v>
          </cell>
          <cell r="O280">
            <v>-3.6219041490214487E-2</v>
          </cell>
          <cell r="P280">
            <v>6.7800041326883553E-2</v>
          </cell>
          <cell r="Q280">
            <v>-1.0914555250491564E-2</v>
          </cell>
          <cell r="R280">
            <v>-2.3944209797206684E-2</v>
          </cell>
          <cell r="S280">
            <v>-1.6368183905810629E-2</v>
          </cell>
        </row>
        <row r="281">
          <cell r="A281">
            <v>43039</v>
          </cell>
          <cell r="B281">
            <v>114.4492</v>
          </cell>
          <cell r="C281">
            <v>191.68940000000001</v>
          </cell>
          <cell r="D281">
            <v>129.36619999999999</v>
          </cell>
          <cell r="E281">
            <v>128.81270000000001</v>
          </cell>
          <cell r="F281">
            <v>106.4675</v>
          </cell>
          <cell r="G281">
            <v>102.59269999999999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-4.0813851607764962E-3</v>
          </cell>
          <cell r="O281">
            <v>-2.7692751469009513E-2</v>
          </cell>
          <cell r="P281">
            <v>6.3430545101875513E-2</v>
          </cell>
          <cell r="Q281">
            <v>-8.0582072915630354E-3</v>
          </cell>
          <cell r="R281">
            <v>-7.3975733695135215E-3</v>
          </cell>
          <cell r="S281">
            <v>-4.9901164094620087E-3</v>
          </cell>
        </row>
        <row r="282">
          <cell r="A282">
            <v>43069</v>
          </cell>
          <cell r="B282">
            <v>114.2479</v>
          </cell>
          <cell r="C282">
            <v>203.84979999999999</v>
          </cell>
          <cell r="D282">
            <v>129.36619999999999</v>
          </cell>
          <cell r="E282">
            <v>125.36279999999999</v>
          </cell>
          <cell r="F282">
            <v>107.0224</v>
          </cell>
          <cell r="G282">
            <v>100.2167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-7.2326662404380571E-3</v>
          </cell>
          <cell r="O282">
            <v>3.5066070597596921E-2</v>
          </cell>
          <cell r="P282">
            <v>5.8393732045455948E-2</v>
          </cell>
          <cell r="Q282">
            <v>-2.8732292218268007E-2</v>
          </cell>
          <cell r="R282">
            <v>8.1793792840434421E-4</v>
          </cell>
          <cell r="S282">
            <v>-2.4399732137324825E-2</v>
          </cell>
        </row>
        <row r="283">
          <cell r="A283">
            <v>43100</v>
          </cell>
          <cell r="B283">
            <v>113.8062</v>
          </cell>
          <cell r="C283">
            <v>203.64089999999999</v>
          </cell>
          <cell r="D283">
            <v>129.36619999999999</v>
          </cell>
          <cell r="E283">
            <v>125.1862</v>
          </cell>
          <cell r="F283">
            <v>107.0224</v>
          </cell>
          <cell r="G283">
            <v>100.25230000000001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-1.1790835070139227E-2</v>
          </cell>
          <cell r="O283">
            <v>3.4802615336423814E-2</v>
          </cell>
          <cell r="P283">
            <v>5.3527759579792722E-2</v>
          </cell>
          <cell r="Q283">
            <v>-2.4486281452523073E-2</v>
          </cell>
          <cell r="R283">
            <v>3.5041161850197788E-3</v>
          </cell>
          <cell r="S283">
            <v>-2.0685502111874476E-2</v>
          </cell>
        </row>
        <row r="284">
          <cell r="A284">
            <v>43131</v>
          </cell>
          <cell r="B284">
            <v>113.7859</v>
          </cell>
          <cell r="C284">
            <v>203.64089999999999</v>
          </cell>
          <cell r="D284">
            <v>128.0369</v>
          </cell>
          <cell r="E284">
            <v>125.1978</v>
          </cell>
          <cell r="F284">
            <v>108.21339999999999</v>
          </cell>
          <cell r="G284">
            <v>101.02370000000001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-1.2494198835235282E-2</v>
          </cell>
          <cell r="O284">
            <v>3.5222641490863182E-2</v>
          </cell>
          <cell r="P284">
            <v>3.943102229775941E-2</v>
          </cell>
          <cell r="Q284">
            <v>-1.9229056694480717E-2</v>
          </cell>
          <cell r="R284">
            <v>1.5672708853585293E-2</v>
          </cell>
          <cell r="S284">
            <v>-1.0890763944846893E-2</v>
          </cell>
        </row>
        <row r="285">
          <cell r="A285">
            <v>43159</v>
          </cell>
          <cell r="B285">
            <v>114.1587</v>
          </cell>
          <cell r="C285">
            <v>196.2004</v>
          </cell>
          <cell r="D285">
            <v>128.0369</v>
          </cell>
          <cell r="E285">
            <v>123.3319</v>
          </cell>
          <cell r="F285">
            <v>108.2161</v>
          </cell>
          <cell r="G285">
            <v>101.0215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-1.0031356876107012E-2</v>
          </cell>
          <cell r="O285">
            <v>2.0720837543011239E-3</v>
          </cell>
          <cell r="P285">
            <v>3.6254673549088734E-2</v>
          </cell>
          <cell r="Q285">
            <v>-2.7399478758705187E-2</v>
          </cell>
          <cell r="R285">
            <v>1.6455890239040594E-2</v>
          </cell>
          <cell r="S285">
            <v>-8.8284126424764686E-3</v>
          </cell>
        </row>
        <row r="286">
          <cell r="A286">
            <v>43190</v>
          </cell>
          <cell r="B286">
            <v>113.53360000000001</v>
          </cell>
          <cell r="C286">
            <v>172.7088</v>
          </cell>
          <cell r="D286">
            <v>119.5074</v>
          </cell>
          <cell r="E286">
            <v>122.7026</v>
          </cell>
          <cell r="F286">
            <v>101.8503</v>
          </cell>
          <cell r="G286">
            <v>101.2822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-1.5407873298957875E-2</v>
          </cell>
          <cell r="O286">
            <v>-0.10115600621794185</v>
          </cell>
          <cell r="P286">
            <v>-2.897378900490144E-2</v>
          </cell>
          <cell r="Q286">
            <v>-2.5851793436712289E-2</v>
          </cell>
          <cell r="R286">
            <v>-3.579784610297132E-2</v>
          </cell>
          <cell r="S286">
            <v>-4.6716555203104582E-3</v>
          </cell>
        </row>
        <row r="287">
          <cell r="A287">
            <v>43220</v>
          </cell>
          <cell r="B287">
            <v>113.5453</v>
          </cell>
          <cell r="C287">
            <v>171.0274</v>
          </cell>
          <cell r="D287">
            <v>120.6674</v>
          </cell>
          <cell r="E287">
            <v>122.57340000000001</v>
          </cell>
          <cell r="F287">
            <v>103.7453</v>
          </cell>
          <cell r="G287">
            <v>99.561800000000005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-1.516883631246313E-2</v>
          </cell>
          <cell r="O287">
            <v>-9.3091221125625956E-2</v>
          </cell>
          <cell r="P287">
            <v>-1.568191839824995E-2</v>
          </cell>
          <cell r="Q287">
            <v>-2.0763964615716501E-2</v>
          </cell>
          <cell r="R287">
            <v>-1.2932395238205108E-2</v>
          </cell>
          <cell r="S287">
            <v>-1.7991528775028298E-2</v>
          </cell>
        </row>
        <row r="288">
          <cell r="A288">
            <v>43251</v>
          </cell>
          <cell r="B288">
            <v>115.2899</v>
          </cell>
          <cell r="C288">
            <v>199.6362</v>
          </cell>
          <cell r="D288">
            <v>120.6674</v>
          </cell>
          <cell r="E288">
            <v>123.2546</v>
          </cell>
          <cell r="F288">
            <v>103.86499999999999</v>
          </cell>
          <cell r="G288">
            <v>99.493099999999998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-1.6902894122311496E-3</v>
          </cell>
          <cell r="O288">
            <v>5.7503483406771139E-2</v>
          </cell>
          <cell r="P288">
            <v>-1.2137062568244983E-2</v>
          </cell>
          <cell r="Q288">
            <v>-1.0474512008696424E-2</v>
          </cell>
          <cell r="R288">
            <v>-7.4517054165768037E-3</v>
          </cell>
          <cell r="S288">
            <v>-1.5638947675555293E-2</v>
          </cell>
        </row>
        <row r="289">
          <cell r="A289">
            <v>43281</v>
          </cell>
          <cell r="B289">
            <v>115.03579999999999</v>
          </cell>
          <cell r="C289">
            <v>199.5154</v>
          </cell>
          <cell r="D289">
            <v>120.6674</v>
          </cell>
          <cell r="E289">
            <v>119.15260000000001</v>
          </cell>
          <cell r="F289">
            <v>103.86499999999999</v>
          </cell>
          <cell r="G289">
            <v>97.837900000000005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-5.0638175572593758E-3</v>
          </cell>
          <cell r="O289">
            <v>5.5499059023212949E-2</v>
          </cell>
          <cell r="P289">
            <v>-8.9062576946279393E-3</v>
          </cell>
          <cell r="Q289">
            <v>-3.5306976670966939E-2</v>
          </cell>
          <cell r="R289">
            <v>-3.5423694393602601E-3</v>
          </cell>
          <cell r="S289">
            <v>-2.7331343632418625E-2</v>
          </cell>
        </row>
        <row r="290">
          <cell r="A290">
            <v>43312</v>
          </cell>
          <cell r="B290">
            <v>115.0218</v>
          </cell>
          <cell r="C290">
            <v>199.51509999999999</v>
          </cell>
          <cell r="D290">
            <v>115.55970000000001</v>
          </cell>
          <cell r="E290">
            <v>119.13120000000001</v>
          </cell>
          <cell r="F290">
            <v>105.4106</v>
          </cell>
          <cell r="G290">
            <v>98.518799999999999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-6.1708162218567786E-3</v>
          </cell>
          <cell r="O290">
            <v>5.3844970374987922E-2</v>
          </cell>
          <cell r="P290">
            <v>-4.3178161631556078E-2</v>
          </cell>
          <cell r="Q290">
            <v>-2.796249258669703E-2</v>
          </cell>
          <cell r="R290">
            <v>1.2946090981949876E-2</v>
          </cell>
          <cell r="S290">
            <v>-1.6982270616212713E-2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122.449</v>
          </cell>
          <cell r="E291">
            <v>117.94799999999999</v>
          </cell>
          <cell r="F291">
            <v>106.7911</v>
          </cell>
          <cell r="G291">
            <v>100.905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1.4108478719067286E-2</v>
          </cell>
          <cell r="Q291">
            <v>-2.9634677764258988E-2</v>
          </cell>
          <cell r="R291">
            <v>2.3504859061983296E-2</v>
          </cell>
          <cell r="S291">
            <v>7.5652218576163222E-3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121.6925</v>
          </cell>
          <cell r="E292">
            <v>117.83969999999999</v>
          </cell>
          <cell r="F292">
            <v>105.45</v>
          </cell>
          <cell r="G292">
            <v>100.128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8.9916368268287972E-3</v>
          </cell>
          <cell r="Q292">
            <v>-2.3077655794740193E-2</v>
          </cell>
          <cell r="R292">
            <v>1.3285985975044046E-2</v>
          </cell>
          <cell r="S292">
            <v>1.2447137515370077E-3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121.6925</v>
          </cell>
          <cell r="E293">
            <v>117.8291</v>
          </cell>
          <cell r="F293">
            <v>105.45</v>
          </cell>
          <cell r="G293">
            <v>101.0472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9.9320575587071858E-3</v>
          </cell>
          <cell r="Q293">
            <v>-1.6340989284099439E-2</v>
          </cell>
          <cell r="R293">
            <v>1.5542612130258204E-2</v>
          </cell>
          <cell r="S293">
            <v>1.0578955349145325E-2</v>
          </cell>
        </row>
        <row r="294">
          <cell r="A294">
            <v>43434</v>
          </cell>
          <cell r="B294">
            <v>113.175</v>
          </cell>
          <cell r="C294">
            <v>196.58680000000001</v>
          </cell>
          <cell r="D294">
            <v>121.6925</v>
          </cell>
          <cell r="E294">
            <v>121.61199999999999</v>
          </cell>
          <cell r="F294">
            <v>105.45529999999999</v>
          </cell>
          <cell r="G294">
            <v>99.780799999999999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-1.6375374294445022E-2</v>
          </cell>
          <cell r="O294">
            <v>5.5268181422019724E-2</v>
          </cell>
          <cell r="P294">
            <v>1.0681507506302257E-2</v>
          </cell>
          <cell r="Q294">
            <v>1.7713824235187969E-2</v>
          </cell>
          <cell r="R294">
            <v>1.7539360953588323E-2</v>
          </cell>
          <cell r="S294">
            <v>-1.9393709871062814E-4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121.69540000000001</v>
          </cell>
          <cell r="E295">
            <v>121.20099999999999</v>
          </cell>
          <cell r="F295">
            <v>105.45529999999999</v>
          </cell>
          <cell r="G295">
            <v>100.4174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-1.8154034419391007E-2</v>
          </cell>
          <cell r="O295">
            <v>5.3934667785701107E-2</v>
          </cell>
          <cell r="P295">
            <v>1.1277783794668927E-2</v>
          </cell>
          <cell r="Q295">
            <v>1.67305582858015E-2</v>
          </cell>
          <cell r="R295">
            <v>1.9200055003433247E-2</v>
          </cell>
          <cell r="S295">
            <v>6.8649358184473819E-3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111.68899999999999</v>
          </cell>
          <cell r="E296">
            <v>121.21169999999999</v>
          </cell>
          <cell r="F296">
            <v>105.7843</v>
          </cell>
          <cell r="G296">
            <v>100.4174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-1.6692581552480323E-2</v>
          </cell>
          <cell r="O296">
            <v>5.1307612485410603E-2</v>
          </cell>
          <cell r="P296">
            <v>-6.2041342317456616E-2</v>
          </cell>
          <cell r="Q296">
            <v>1.8839165182819473E-2</v>
          </cell>
          <cell r="R296">
            <v>2.3427382013754272E-2</v>
          </cell>
          <cell r="S296">
            <v>7.4149674317365299E-3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119.86239999999999</v>
          </cell>
          <cell r="E297">
            <v>122.9907</v>
          </cell>
          <cell r="F297">
            <v>119.383</v>
          </cell>
          <cell r="G297">
            <v>100.4165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9.1449691297296187E-3</v>
          </cell>
          <cell r="Q297">
            <v>3.3633399542645215E-2</v>
          </cell>
          <cell r="R297">
            <v>0.13515509252572699</v>
          </cell>
          <cell r="S297">
            <v>7.8381285002950829E-3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112.31010000000001</v>
          </cell>
          <cell r="E298">
            <v>122.5792</v>
          </cell>
          <cell r="F298">
            <v>105.0617</v>
          </cell>
          <cell r="G298">
            <v>99.553100000000001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-4.5970851648126088E-2</v>
          </cell>
          <cell r="Q298">
            <v>3.0195742395022318E-2</v>
          </cell>
          <cell r="R298">
            <v>2.586838170732797E-4</v>
          </cell>
          <cell r="S298">
            <v>4.3208713351572392E-4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112.31180000000001</v>
          </cell>
          <cell r="E299">
            <v>122.3678</v>
          </cell>
          <cell r="F299">
            <v>105.2877</v>
          </cell>
          <cell r="G299">
            <v>99.895899999999997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-3.804105999943741E-2</v>
          </cell>
          <cell r="Q299">
            <v>2.84148640958235E-2</v>
          </cell>
          <cell r="R299">
            <v>3.2746944898642827E-3</v>
          </cell>
          <cell r="S299">
            <v>4.5676300911487999E-3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112.3095</v>
          </cell>
          <cell r="E300">
            <v>123.0966</v>
          </cell>
          <cell r="F300">
            <v>105.17610000000001</v>
          </cell>
          <cell r="G300">
            <v>101.4482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3.6513991728103434E-2</v>
          </cell>
          <cell r="O300">
            <v>7.3869579916360673E-2</v>
          </cell>
          <cell r="P300">
            <v>-3.0702779530749846E-2</v>
          </cell>
          <cell r="Q300">
            <v>3.3692757560281228E-2</v>
          </cell>
          <cell r="R300">
            <v>3.0749662412810075E-3</v>
          </cell>
          <cell r="S300">
            <v>1.8762255445131215E-2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112.3095</v>
          </cell>
          <cell r="E301">
            <v>117.79689999999999</v>
          </cell>
          <cell r="F301">
            <v>105.17610000000001</v>
          </cell>
          <cell r="G301">
            <v>99.299499999999995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-2.390696869193798E-2</v>
          </cell>
          <cell r="Q301">
            <v>-6.4232762050847603E-3</v>
          </cell>
          <cell r="R301">
            <v>3.8111205195514586E-3</v>
          </cell>
          <cell r="S301">
            <v>-1.5669065145204053E-3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124.54900000000001</v>
          </cell>
          <cell r="E302">
            <v>117.94329999999999</v>
          </cell>
          <cell r="F302">
            <v>106.53579999999999</v>
          </cell>
          <cell r="G302">
            <v>99.847099999999998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7.5435291054181342E-2</v>
          </cell>
          <cell r="Q302">
            <v>-1.3863751620118991E-3</v>
          </cell>
          <cell r="R302">
            <v>1.5816093068766746E-2</v>
          </cell>
          <cell r="S302">
            <v>4.382489735021089E-3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133.48759999999999</v>
          </cell>
          <cell r="E303">
            <v>122.4464</v>
          </cell>
          <cell r="F303">
            <v>108.4465</v>
          </cell>
          <cell r="G303">
            <v>101.6908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2.0868619076484407E-2</v>
          </cell>
          <cell r="O303">
            <v>1.4363176856626803E-2</v>
          </cell>
          <cell r="P303">
            <v>0.13503464563746936</v>
          </cell>
          <cell r="Q303">
            <v>3.5352350600268423E-2</v>
          </cell>
          <cell r="R303">
            <v>2.6711171736151229E-2</v>
          </cell>
          <cell r="S303">
            <v>2.1246775539044638E-2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133.90620000000001</v>
          </cell>
          <cell r="E304">
            <v>122.5363</v>
          </cell>
          <cell r="F304">
            <v>107.2103</v>
          </cell>
          <cell r="G304">
            <v>101.4423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1.9248159222003958E-2</v>
          </cell>
          <cell r="O304">
            <v>2.1954159208308344E-2</v>
          </cell>
          <cell r="P304">
            <v>0.12206746465886109</v>
          </cell>
          <cell r="Q304">
            <v>3.4516137994676122E-2</v>
          </cell>
          <cell r="R304">
            <v>1.3653312951389385E-2</v>
          </cell>
          <cell r="S304">
            <v>1.7295592749631217E-2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133.45760000000001</v>
          </cell>
          <cell r="E305">
            <v>122.52760000000001</v>
          </cell>
          <cell r="F305">
            <v>107.31059999999999</v>
          </cell>
          <cell r="G305">
            <v>101.9166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1.5616669119121074E-2</v>
          </cell>
          <cell r="O305">
            <v>2.1679179354779032E-2</v>
          </cell>
          <cell r="P305">
            <v>0.10336816929498083</v>
          </cell>
          <cell r="Q305">
            <v>3.2777060457184204E-2</v>
          </cell>
          <cell r="R305">
            <v>1.319012343404169E-2</v>
          </cell>
          <cell r="S305">
            <v>2.0033890022687295E-2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133.8854</v>
          </cell>
          <cell r="E306">
            <v>125.303</v>
          </cell>
          <cell r="F306">
            <v>107.3459</v>
          </cell>
          <cell r="G306">
            <v>99.440700000000007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3.3356105564283922E-3</v>
          </cell>
          <cell r="O306">
            <v>7.1224354646668209E-2</v>
          </cell>
          <cell r="P306">
            <v>9.272456761964154E-2</v>
          </cell>
          <cell r="Q306">
            <v>5.1475852849933723E-2</v>
          </cell>
          <cell r="R306">
            <v>1.2140758865763823E-2</v>
          </cell>
          <cell r="S306">
            <v>-3.6127763546771607E-3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133.8854</v>
          </cell>
          <cell r="E307">
            <v>125.1349</v>
          </cell>
          <cell r="F307">
            <v>107.3459</v>
          </cell>
          <cell r="G307">
            <v>99.515900000000002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7.9785263425950381E-2</v>
          </cell>
          <cell r="Q307">
            <v>4.5740764732973505E-2</v>
          </cell>
          <cell r="R307">
            <v>1.0832967956923678E-2</v>
          </cell>
          <cell r="S307">
            <v>-1.9201208639065825E-3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129.80009999999999</v>
          </cell>
          <cell r="E308">
            <v>125.148</v>
          </cell>
          <cell r="F308">
            <v>106.10209999999999</v>
          </cell>
          <cell r="G308">
            <v>100.0924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3.9520893826637371E-2</v>
          </cell>
          <cell r="Q308">
            <v>4.1698526122680768E-2</v>
          </cell>
          <cell r="R308">
            <v>-6.8073549439640058E-4</v>
          </cell>
          <cell r="S308">
            <v>4.0079335312668274E-3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138.2406</v>
          </cell>
          <cell r="E309">
            <v>126.5774</v>
          </cell>
          <cell r="F309">
            <v>106.12909999999999</v>
          </cell>
          <cell r="G309">
            <v>100.1271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-1.7124998196875518E-2</v>
          </cell>
          <cell r="O309">
            <v>-3.8816144876665515E-2</v>
          </cell>
          <cell r="P309">
            <v>9.2249442413403493E-2</v>
          </cell>
          <cell r="Q309">
            <v>4.8027781831053717E-2</v>
          </cell>
          <cell r="R309">
            <v>-2.7722492884185712E-4</v>
          </cell>
          <cell r="S309">
            <v>4.4137789890312806E-3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131.00409999999999</v>
          </cell>
          <cell r="E310">
            <v>125.4871</v>
          </cell>
          <cell r="F310">
            <v>108.7816</v>
          </cell>
          <cell r="G310">
            <v>99.664900000000003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2.8497643901814973E-2</v>
          </cell>
          <cell r="Q310">
            <v>3.4937265207035884E-2</v>
          </cell>
          <cell r="R310">
            <v>2.1647269682929515E-2</v>
          </cell>
          <cell r="S310">
            <v>2.3147851859839363E-4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131.6318</v>
          </cell>
          <cell r="E311">
            <v>125.4804</v>
          </cell>
          <cell r="F311">
            <v>108.75530000000001</v>
          </cell>
          <cell r="G311">
            <v>99.783699999999996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2.6894461638746092E-2</v>
          </cell>
          <cell r="Q311">
            <v>3.1064353808689438E-2</v>
          </cell>
          <cell r="R311">
            <v>1.8681437291525382E-2</v>
          </cell>
          <cell r="S311">
            <v>1.7062849187976514E-3</v>
          </cell>
        </row>
        <row r="312">
          <cell r="A312">
            <v>43982</v>
          </cell>
          <cell r="B312">
            <v>129.023</v>
          </cell>
          <cell r="C312">
            <v>201.84790000000001</v>
          </cell>
          <cell r="D312">
            <v>131.6283</v>
          </cell>
          <cell r="E312">
            <v>143.3878</v>
          </cell>
          <cell r="F312">
            <v>108.75530000000001</v>
          </cell>
          <cell r="G312">
            <v>107.53879999999999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8.2248027114401934E-2</v>
          </cell>
          <cell r="O312">
            <v>9.6740516278356559E-2</v>
          </cell>
          <cell r="P312">
            <v>2.0996680539046908E-2</v>
          </cell>
          <cell r="Q312">
            <v>0.15362872072556155</v>
          </cell>
          <cell r="R312">
            <v>1.6155967901041679E-2</v>
          </cell>
          <cell r="S312">
            <v>6.9679465756592895E-2</v>
          </cell>
        </row>
        <row r="313">
          <cell r="A313">
            <v>44012</v>
          </cell>
          <cell r="B313">
            <v>129.37119999999999</v>
          </cell>
          <cell r="C313">
            <v>202.09209999999999</v>
          </cell>
          <cell r="D313">
            <v>131.5822</v>
          </cell>
          <cell r="E313">
            <v>139.4905</v>
          </cell>
          <cell r="F313">
            <v>108.75530000000001</v>
          </cell>
          <cell r="G313">
            <v>106.81359999999999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7.2303850536638459E-2</v>
          </cell>
          <cell r="O313">
            <v>8.6805363528680068E-2</v>
          </cell>
          <cell r="P313">
            <v>1.5398702082594751E-2</v>
          </cell>
          <cell r="Q313">
            <v>0.10488787279747602</v>
          </cell>
          <cell r="R313">
            <v>1.3819101818755897E-2</v>
          </cell>
          <cell r="S313">
            <v>5.4445466073105742E-2</v>
          </cell>
        </row>
        <row r="314">
          <cell r="A314">
            <v>44043</v>
          </cell>
          <cell r="B314">
            <v>128.58519999999999</v>
          </cell>
          <cell r="C314">
            <v>202.04839999999999</v>
          </cell>
          <cell r="D314">
            <v>139.4744</v>
          </cell>
          <cell r="E314">
            <v>139.36439999999999</v>
          </cell>
          <cell r="F314">
            <v>110.5856</v>
          </cell>
          <cell r="G314">
            <v>107.4354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5.5034277900419148E-2</v>
          </cell>
          <cell r="O314">
            <v>7.617097398285666E-2</v>
          </cell>
          <cell r="P314">
            <v>6.3376120428659144E-2</v>
          </cell>
          <cell r="Q314">
            <v>8.8313293774197055E-2</v>
          </cell>
          <cell r="R314">
            <v>2.6573514318736002E-2</v>
          </cell>
          <cell r="S314">
            <v>5.2434882912816727E-2</v>
          </cell>
        </row>
        <row r="315">
          <cell r="A315">
            <v>44074</v>
          </cell>
          <cell r="B315">
            <v>126.0585</v>
          </cell>
          <cell r="C315">
            <v>202.6439</v>
          </cell>
          <cell r="D315">
            <v>149.55719999999999</v>
          </cell>
          <cell r="E315">
            <v>144.5129</v>
          </cell>
          <cell r="F315">
            <v>117.3676</v>
          </cell>
          <cell r="G315">
            <v>105.63590000000001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2.7318703369388908E-2</v>
          </cell>
          <cell r="O315">
            <v>6.9301365775745971E-2</v>
          </cell>
          <cell r="P315">
            <v>0.11749780364813889</v>
          </cell>
          <cell r="Q315">
            <v>0.10860748252267971</v>
          </cell>
          <cell r="R315">
            <v>7.2335687083824096E-2</v>
          </cell>
          <cell r="S315">
            <v>2.9661154475630891E-2</v>
          </cell>
        </row>
        <row r="316">
          <cell r="A316">
            <v>44104</v>
          </cell>
          <cell r="B316">
            <v>126.2632</v>
          </cell>
          <cell r="C316">
            <v>202.7552</v>
          </cell>
          <cell r="D316">
            <v>148.68049999999999</v>
          </cell>
          <cell r="E316">
            <v>144.12129999999999</v>
          </cell>
          <cell r="F316">
            <v>117.1223</v>
          </cell>
          <cell r="G316">
            <v>105.3275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2.2494120940917073E-2</v>
          </cell>
          <cell r="O316">
            <v>6.0567648473735414E-2</v>
          </cell>
          <cell r="P316">
            <v>9.1668081113201128E-2</v>
          </cell>
          <cell r="Q316">
            <v>8.8203171743546971E-2</v>
          </cell>
          <cell r="R316">
            <v>5.9505024255606997E-2</v>
          </cell>
          <cell r="S316">
            <v>2.2223822380722735E-2</v>
          </cell>
        </row>
        <row r="317">
          <cell r="A317">
            <v>44135</v>
          </cell>
          <cell r="B317">
            <v>126.261</v>
          </cell>
          <cell r="C317">
            <v>202.7552</v>
          </cell>
          <cell r="D317">
            <v>148.68049999999999</v>
          </cell>
          <cell r="E317">
            <v>144.10220000000001</v>
          </cell>
          <cell r="F317">
            <v>118.2847</v>
          </cell>
          <cell r="G317">
            <v>105.5882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1.6662015834763011E-2</v>
          </cell>
          <cell r="O317">
            <v>5.2014968184466825E-2</v>
          </cell>
          <cell r="P317">
            <v>7.4511141944288761E-2</v>
          </cell>
          <cell r="Q317">
            <v>7.2505193932394629E-2</v>
          </cell>
          <cell r="R317">
            <v>5.896914018707311E-2</v>
          </cell>
          <cell r="S317">
            <v>2.0401816435817066E-2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148.68049999999999</v>
          </cell>
          <cell r="E318">
            <v>144.2919</v>
          </cell>
          <cell r="F318">
            <v>118.2847</v>
          </cell>
          <cell r="G318">
            <v>103.4913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5.9263927682275286E-2</v>
          </cell>
          <cell r="Q318">
            <v>5.9821679872877231E-2</v>
          </cell>
          <cell r="R318">
            <v>4.896477029928259E-2</v>
          </cell>
          <cell r="S318">
            <v>-1.3395170292006542E-3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148.68049999999999</v>
          </cell>
          <cell r="E319">
            <v>144.02670000000001</v>
          </cell>
          <cell r="F319">
            <v>118.2847</v>
          </cell>
          <cell r="G319">
            <v>103.4449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4.5738743490111533E-2</v>
          </cell>
          <cell r="Q319">
            <v>4.5571992379419557E-2</v>
          </cell>
          <cell r="R319">
            <v>3.9932712088861955E-2</v>
          </cell>
          <cell r="S319">
            <v>-3.0182640816650563E-3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145.98869999999999</v>
          </cell>
          <cell r="E320">
            <v>144.0652</v>
          </cell>
          <cell r="F320">
            <v>114.78019999999999</v>
          </cell>
          <cell r="G320">
            <v>103.9509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1.7357919889059437E-2</v>
          </cell>
          <cell r="Q320">
            <v>3.4872403151903653E-2</v>
          </cell>
          <cell r="R320">
            <v>4.9549632765999441E-3</v>
          </cell>
          <cell r="S320">
            <v>2.1771970719486333E-4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145.9888</v>
          </cell>
          <cell r="E321">
            <v>149.12129999999999</v>
          </cell>
          <cell r="F321">
            <v>126.5261</v>
          </cell>
          <cell r="G321">
            <v>103.9451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9.0617128012489001E-3</v>
          </cell>
          <cell r="Q321">
            <v>5.6511661776426969E-2</v>
          </cell>
          <cell r="R321">
            <v>8.4582052518154649E-2</v>
          </cell>
          <cell r="S321">
            <v>-1.2714096309476286E-3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138.82689999999999</v>
          </cell>
          <cell r="E322">
            <v>147.31870000000001</v>
          </cell>
          <cell r="F322">
            <v>112.3242</v>
          </cell>
          <cell r="G322">
            <v>101.7894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-4.1460152551450524E-2</v>
          </cell>
          <cell r="Q322">
            <v>3.2447652202755028E-2</v>
          </cell>
          <cell r="R322">
            <v>-3.6670560413251674E-2</v>
          </cell>
          <cell r="S322">
            <v>-2.0165786159122123E-2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136.108</v>
          </cell>
          <cell r="E323">
            <v>147.29990000000001</v>
          </cell>
          <cell r="F323">
            <v>112.107</v>
          </cell>
          <cell r="G323">
            <v>97.644400000000005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-5.882429534072886E-2</v>
          </cell>
          <cell r="Q323">
            <v>2.2352691300719263E-2</v>
          </cell>
          <cell r="R323">
            <v>-3.7613429548840394E-2</v>
          </cell>
          <cell r="S323">
            <v>-5.4327800620459055E-2</v>
          </cell>
        </row>
        <row r="324">
          <cell r="A324">
            <v>44347</v>
          </cell>
          <cell r="B324">
            <v>121.5765</v>
          </cell>
          <cell r="C324">
            <v>214.34190000000001</v>
          </cell>
          <cell r="D324">
            <v>136.11179999999999</v>
          </cell>
          <cell r="E324">
            <v>147.31630000000001</v>
          </cell>
          <cell r="F324">
            <v>112.107</v>
          </cell>
          <cell r="G324">
            <v>100.9824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-1.8903903741657846E-2</v>
          </cell>
          <cell r="O324">
            <v>5.1239747339198782E-2</v>
          </cell>
          <cell r="P324">
            <v>-5.7125745086435087E-2</v>
          </cell>
          <cell r="Q324">
            <v>1.3742374407329283E-2</v>
          </cell>
          <cell r="R324">
            <v>-3.6520162809848489E-2</v>
          </cell>
          <cell r="S324">
            <v>-2.0169282937626654E-2</v>
          </cell>
        </row>
        <row r="325">
          <cell r="A325">
            <v>44377</v>
          </cell>
          <cell r="B325">
            <v>121.5475</v>
          </cell>
          <cell r="C325">
            <v>214.75069999999999</v>
          </cell>
          <cell r="D325">
            <v>136.11179999999999</v>
          </cell>
          <cell r="E325">
            <v>143.16210000000001</v>
          </cell>
          <cell r="F325">
            <v>112.107</v>
          </cell>
          <cell r="G325">
            <v>99.380300000000005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-1.8636098783907817E-2</v>
          </cell>
          <cell r="O325">
            <v>4.3275989331911457E-2</v>
          </cell>
          <cell r="P325">
            <v>-5.5229004933052495E-2</v>
          </cell>
          <cell r="Q325">
            <v>-1.8979847853108023E-2</v>
          </cell>
          <cell r="R325">
            <v>-3.5281782412219687E-2</v>
          </cell>
          <cell r="S325">
            <v>-3.2138308416554962E-2</v>
          </cell>
        </row>
        <row r="326">
          <cell r="A326">
            <v>44408</v>
          </cell>
          <cell r="B326">
            <v>121.5372</v>
          </cell>
          <cell r="C326">
            <v>214.71270000000001</v>
          </cell>
          <cell r="D326">
            <v>139.5916</v>
          </cell>
          <cell r="E326">
            <v>143.13740000000001</v>
          </cell>
          <cell r="F326">
            <v>111.89060000000001</v>
          </cell>
          <cell r="G326">
            <v>99.938699999999997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-1.8124930420384433E-2</v>
          </cell>
          <cell r="O326">
            <v>3.4162626917536576E-2</v>
          </cell>
          <cell r="P326">
            <v>-3.177761930541001E-2</v>
          </cell>
          <cell r="Q326">
            <v>-2.2590233215470601E-2</v>
          </cell>
          <cell r="R326">
            <v>-3.5571147558686067E-2</v>
          </cell>
          <cell r="S326">
            <v>-2.3916452072049732E-2</v>
          </cell>
        </row>
        <row r="327">
          <cell r="A327">
            <v>44439</v>
          </cell>
          <cell r="B327">
            <v>118.49890000000001</v>
          </cell>
          <cell r="C327">
            <v>196.00640000000001</v>
          </cell>
          <cell r="D327">
            <v>132.73099999999999</v>
          </cell>
          <cell r="E327">
            <v>141.9453</v>
          </cell>
          <cell r="F327">
            <v>113.7514</v>
          </cell>
          <cell r="G327">
            <v>98.834000000000003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-3.9165940907502472E-2</v>
          </cell>
          <cell r="O327">
            <v>-5.2975780700229791E-2</v>
          </cell>
          <cell r="P327">
            <v>-7.3564725487008764E-2</v>
          </cell>
          <cell r="Q327">
            <v>-3.2588636459969234E-2</v>
          </cell>
          <cell r="R327">
            <v>-2.3375642679638431E-2</v>
          </cell>
          <cell r="S327">
            <v>-3.0816335074188572E-2</v>
          </cell>
        </row>
        <row r="328">
          <cell r="A328">
            <v>44469</v>
          </cell>
          <cell r="B328">
            <v>118.3952</v>
          </cell>
          <cell r="C328">
            <v>195.03120000000001</v>
          </cell>
          <cell r="D328">
            <v>131.50649999999999</v>
          </cell>
          <cell r="E328">
            <v>141.35390000000001</v>
          </cell>
          <cell r="F328">
            <v>113.0711</v>
          </cell>
          <cell r="G328">
            <v>98.772300000000001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-3.6513820546452913E-2</v>
          </cell>
          <cell r="O328">
            <v>-5.4149517393508817E-2</v>
          </cell>
          <cell r="P328">
            <v>-7.5487363139628783E-2</v>
          </cell>
          <cell r="Q328">
            <v>-3.7526026379122168E-2</v>
          </cell>
          <cell r="R328">
            <v>-2.8343521128507687E-2</v>
          </cell>
          <cell r="S328">
            <v>-2.7773633847913426E-2</v>
          </cell>
        </row>
        <row r="329">
          <cell r="A329">
            <v>44500</v>
          </cell>
          <cell r="B329">
            <v>118.4306</v>
          </cell>
          <cell r="C329">
            <v>195.06899999999999</v>
          </cell>
          <cell r="D329">
            <v>131.50649999999999</v>
          </cell>
          <cell r="E329">
            <v>141.34110000000001</v>
          </cell>
          <cell r="F329">
            <v>113.0877</v>
          </cell>
          <cell r="G329">
            <v>99.075500000000005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-3.2891089660032291E-2</v>
          </cell>
          <cell r="O329">
            <v>-5.0452331036226705E-2</v>
          </cell>
          <cell r="P329">
            <v>-6.8982066978935386E-2</v>
          </cell>
          <cell r="Q329">
            <v>-3.811683596126425E-2</v>
          </cell>
          <cell r="R329">
            <v>-2.7233568533308716E-2</v>
          </cell>
          <cell r="S329">
            <v>-2.1609973691629758E-2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131.50649999999999</v>
          </cell>
          <cell r="E330">
            <v>140.43520000000001</v>
          </cell>
          <cell r="F330">
            <v>113.0877</v>
          </cell>
          <cell r="G330">
            <v>98.7774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-4.4019725187625203E-2</v>
          </cell>
          <cell r="O330">
            <v>4.2753905850003715E-3</v>
          </cell>
          <cell r="P330">
            <v>-6.2628127578077009E-2</v>
          </cell>
          <cell r="Q330">
            <v>-4.3723103878640313E-2</v>
          </cell>
          <cell r="R330">
            <v>-2.6174497633440263E-2</v>
          </cell>
          <cell r="S330">
            <v>-2.1611355499730478E-2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131.50649999999999</v>
          </cell>
          <cell r="E331">
            <v>140.0136</v>
          </cell>
          <cell r="F331">
            <v>113.0877</v>
          </cell>
          <cell r="G331">
            <v>98.718100000000007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-5.645439727210344E-2</v>
          </cell>
          <cell r="Q331">
            <v>-4.5445570797042256E-2</v>
          </cell>
          <cell r="R331">
            <v>-2.5042278756635117E-2</v>
          </cell>
          <cell r="S331">
            <v>-1.9388293092949871E-2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132.47229999999999</v>
          </cell>
          <cell r="E332">
            <v>140.0273</v>
          </cell>
          <cell r="F332">
            <v>114.53700000000001</v>
          </cell>
          <cell r="G332">
            <v>98.844200000000001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-4.4321228380795108E-2</v>
          </cell>
          <cell r="Q332">
            <v>-4.4011671304972189E-2</v>
          </cell>
          <cell r="R332">
            <v>-1.2827877124758413E-2</v>
          </cell>
          <cell r="S332">
            <v>-1.5685151345921411E-2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132.47229999999999</v>
          </cell>
          <cell r="E333">
            <v>142.30609999999999</v>
          </cell>
          <cell r="F333">
            <v>131.2542</v>
          </cell>
          <cell r="G333">
            <v>98.848500000000001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-5.485190613032076E-2</v>
          </cell>
          <cell r="O333">
            <v>7.1433999355969835E-3</v>
          </cell>
          <cell r="P333">
            <v>-3.9311892463996356E-2</v>
          </cell>
          <cell r="Q333">
            <v>-2.8752151406922E-2</v>
          </cell>
          <cell r="R333">
            <v>0.10850228243484183</v>
          </cell>
          <cell r="S333">
            <v>-1.3388320484958194E-2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127.46040000000001</v>
          </cell>
          <cell r="E334">
            <v>140.93520000000001</v>
          </cell>
          <cell r="F334">
            <v>115.94240000000001</v>
          </cell>
          <cell r="G334">
            <v>96.010800000000003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-5.0886351380908135E-2</v>
          </cell>
          <cell r="O334">
            <v>-0.10878691618642844</v>
          </cell>
          <cell r="P334">
            <v>-6.7891229060330849E-2</v>
          </cell>
          <cell r="Q334">
            <v>-3.7060669445915684E-2</v>
          </cell>
          <cell r="R334">
            <v>-2.0999295095572079E-2</v>
          </cell>
          <cell r="S334">
            <v>-3.6329585924743335E-2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127.8695</v>
          </cell>
          <cell r="E335">
            <v>140.9281</v>
          </cell>
          <cell r="F335">
            <v>115.9449</v>
          </cell>
          <cell r="G335">
            <v>95.393299999999996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-4.3955848979044143E-2</v>
          </cell>
          <cell r="O335">
            <v>-8.2462698751898045E-2</v>
          </cell>
          <cell r="P335">
            <v>-5.7448968671051093E-2</v>
          </cell>
          <cell r="Q335">
            <v>-3.5901486623212464E-2</v>
          </cell>
          <cell r="R335">
            <v>-2.0983834794467193E-2</v>
          </cell>
          <cell r="S335">
            <v>-3.6779090085722221E-2</v>
          </cell>
        </row>
        <row r="336">
          <cell r="A336">
            <v>44712</v>
          </cell>
          <cell r="B336">
            <v>115.1601</v>
          </cell>
          <cell r="C336">
            <v>200.1671</v>
          </cell>
          <cell r="D336">
            <v>127.8678</v>
          </cell>
          <cell r="E336">
            <v>145.75489999999999</v>
          </cell>
          <cell r="F336">
            <v>115.9449</v>
          </cell>
          <cell r="G336">
            <v>100.25920000000001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-1.8590608069703474E-2</v>
          </cell>
          <cell r="O336">
            <v>-1.6792614089574442E-2</v>
          </cell>
          <cell r="P336">
            <v>-5.0355398543657559E-2</v>
          </cell>
          <cell r="Q336">
            <v>-5.4520230971248917E-3</v>
          </cell>
          <cell r="R336">
            <v>-2.0828284149250753E-2</v>
          </cell>
          <cell r="S336">
            <v>1.2327196993663581E-2</v>
          </cell>
        </row>
        <row r="337">
          <cell r="A337">
            <v>44742</v>
          </cell>
          <cell r="B337">
            <v>115.2007</v>
          </cell>
          <cell r="C337">
            <v>200.0789</v>
          </cell>
          <cell r="D337">
            <v>127.5959</v>
          </cell>
          <cell r="E337">
            <v>140.0941</v>
          </cell>
          <cell r="F337">
            <v>115.9449</v>
          </cell>
          <cell r="G337">
            <v>99.924300000000002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-1.4491805569988192E-2</v>
          </cell>
          <cell r="O337">
            <v>-1.6119804704822882E-2</v>
          </cell>
          <cell r="P337">
            <v>-4.5640501489448648E-2</v>
          </cell>
          <cell r="Q337">
            <v>-4.1758045158192147E-2</v>
          </cell>
          <cell r="R337">
            <v>-2.0532141220898081E-2</v>
          </cell>
          <cell r="S337">
            <v>9.1805275690652888E-3</v>
          </cell>
        </row>
        <row r="338">
          <cell r="A338">
            <v>44773</v>
          </cell>
          <cell r="B338">
            <v>115.0313</v>
          </cell>
          <cell r="C338">
            <v>200.52719999999999</v>
          </cell>
          <cell r="D338">
            <v>136.15539999999999</v>
          </cell>
          <cell r="E338">
            <v>140.08150000000001</v>
          </cell>
          <cell r="F338">
            <v>116.3156</v>
          </cell>
          <cell r="G338">
            <v>100.152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-1.2337766787039461E-2</v>
          </cell>
          <cell r="O338">
            <v>-1.3078466341139183E-2</v>
          </cell>
          <cell r="P338">
            <v>1.7208428587162761E-2</v>
          </cell>
          <cell r="Q338">
            <v>-3.9472477788079607E-2</v>
          </cell>
          <cell r="R338">
            <v>-1.7354585784184584E-2</v>
          </cell>
          <cell r="S338">
            <v>1.1333656756150168E-2</v>
          </cell>
        </row>
        <row r="339">
          <cell r="A339">
            <v>44804</v>
          </cell>
          <cell r="B339">
            <v>116.7791</v>
          </cell>
          <cell r="C339">
            <v>191.11609999999999</v>
          </cell>
          <cell r="D339">
            <v>134.87110000000001</v>
          </cell>
          <cell r="E339">
            <v>142.1687</v>
          </cell>
          <cell r="F339">
            <v>114.8546</v>
          </cell>
          <cell r="G339">
            <v>102.1643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4.193463573497036E-3</v>
          </cell>
          <cell r="O339">
            <v>-5.328107065459009E-2</v>
          </cell>
          <cell r="P339">
            <v>7.6397104141132655E-3</v>
          </cell>
          <cell r="Q339">
            <v>-2.4412440359980025E-2</v>
          </cell>
          <cell r="R339">
            <v>-3.2692495628746099E-2</v>
          </cell>
          <cell r="S339">
            <v>2.8904283778899309E-2</v>
          </cell>
        </row>
        <row r="340">
          <cell r="A340">
            <v>44834</v>
          </cell>
          <cell r="B340">
            <v>116.05459999999999</v>
          </cell>
          <cell r="C340">
            <v>190.2379</v>
          </cell>
          <cell r="D340">
            <v>133.905</v>
          </cell>
          <cell r="E340">
            <v>141.70160000000001</v>
          </cell>
          <cell r="F340">
            <v>114.8282</v>
          </cell>
          <cell r="G340">
            <v>101.6181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2.3003331184767717E-5</v>
          </cell>
          <cell r="O340">
            <v>-5.1315800360565711E-2</v>
          </cell>
          <cell r="P340">
            <v>1.337025715190121E-3</v>
          </cell>
          <cell r="Q340">
            <v>-2.6396687518237205E-2</v>
          </cell>
          <cell r="R340">
            <v>-3.0960583956901599E-2</v>
          </cell>
          <cell r="S340">
            <v>2.1535507819016697E-2</v>
          </cell>
        </row>
        <row r="341">
          <cell r="A341">
            <v>44865</v>
          </cell>
          <cell r="B341">
            <v>116.08240000000001</v>
          </cell>
          <cell r="C341">
            <v>190.2379</v>
          </cell>
          <cell r="D341">
            <v>133.905</v>
          </cell>
          <cell r="E341">
            <v>141.69749999999999</v>
          </cell>
          <cell r="F341">
            <v>114.8386</v>
          </cell>
          <cell r="G341">
            <v>101.77930000000001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2.0521691308583723E-3</v>
          </cell>
          <cell r="O341">
            <v>-4.5310099544503712E-2</v>
          </cell>
          <cell r="P341">
            <v>2.1378632520812069E-3</v>
          </cell>
          <cell r="Q341">
            <v>-2.514402825489026E-2</v>
          </cell>
          <cell r="R341">
            <v>-2.89236901093336E-2</v>
          </cell>
          <cell r="S341">
            <v>2.1121077410636513E-2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133.905</v>
          </cell>
          <cell r="E342">
            <v>132.0069</v>
          </cell>
          <cell r="F342">
            <v>114.8386</v>
          </cell>
          <cell r="G342">
            <v>103.8999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9.8076200802517111E-3</v>
          </cell>
          <cell r="O342">
            <v>7.2543807346088229E-3</v>
          </cell>
          <cell r="P342">
            <v>2.8316133264814081E-3</v>
          </cell>
          <cell r="Q342">
            <v>-8.3177581189485372E-2</v>
          </cell>
          <cell r="R342">
            <v>-2.6983969313519873E-2</v>
          </cell>
          <cell r="S342">
            <v>3.7685418578781826E-2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133.905</v>
          </cell>
          <cell r="E343">
            <v>131.6728</v>
          </cell>
          <cell r="F343">
            <v>114.8386</v>
          </cell>
          <cell r="G343">
            <v>103.9205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8.1658293764805823E-3</v>
          </cell>
          <cell r="O343">
            <v>8.1929643640754612E-3</v>
          </cell>
          <cell r="P343">
            <v>3.4255418165696216E-3</v>
          </cell>
          <cell r="Q343">
            <v>-7.6917121904125918E-2</v>
          </cell>
          <cell r="R343">
            <v>-2.506695972107309E-2</v>
          </cell>
          <cell r="S343">
            <v>3.3455854151298814E-2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138.0591</v>
          </cell>
          <cell r="E344">
            <v>131.684</v>
          </cell>
          <cell r="F344">
            <v>117.2961</v>
          </cell>
          <cell r="G344">
            <v>104.14319999999999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8.8544224992921361E-3</v>
          </cell>
          <cell r="O344">
            <v>7.5021809011981411E-3</v>
          </cell>
          <cell r="P344">
            <v>3.1101775935542308E-2</v>
          </cell>
          <cell r="Q344">
            <v>-6.8606766459441193E-2</v>
          </cell>
          <cell r="R344">
            <v>-4.793960395175878E-3</v>
          </cell>
          <cell r="S344">
            <v>3.1250740991838111E-2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138.0377</v>
          </cell>
          <cell r="E345">
            <v>134.46719999999999</v>
          </cell>
          <cell r="F345">
            <v>129.22149999999999</v>
          </cell>
          <cell r="G345">
            <v>104.1435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1.1641078858620535E-2</v>
          </cell>
          <cell r="O345">
            <v>-4.1811331950978303E-2</v>
          </cell>
          <cell r="P345">
            <v>2.7689872436263974E-2</v>
          </cell>
          <cell r="Q345">
            <v>-4.3187074776900647E-2</v>
          </cell>
          <cell r="R345">
            <v>7.7567848737608136E-2</v>
          </cell>
          <cell r="S345">
            <v>2.7149670453110009E-2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127.4378</v>
          </cell>
          <cell r="E346">
            <v>133.4502</v>
          </cell>
          <cell r="F346">
            <v>115.4355</v>
          </cell>
          <cell r="G346">
            <v>100.0763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9.8456633359023105E-3</v>
          </cell>
          <cell r="O346">
            <v>-0.10317226639270871</v>
          </cell>
          <cell r="P346">
            <v>-4.5034453765312454E-2</v>
          </cell>
          <cell r="Q346">
            <v>-4.4198130589017004E-2</v>
          </cell>
          <cell r="R346">
            <v>-3.4906244963698874E-2</v>
          </cell>
          <cell r="S346">
            <v>-1.1738976400174961E-2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127.03100000000001</v>
          </cell>
          <cell r="E347">
            <v>133.44659999999999</v>
          </cell>
          <cell r="F347">
            <v>115.60290000000001</v>
          </cell>
          <cell r="G347">
            <v>97.919200000000004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9.9768883774755679E-3</v>
          </cell>
          <cell r="O347">
            <v>-9.1330018921009559E-2</v>
          </cell>
          <cell r="P347">
            <v>-4.174668607033416E-2</v>
          </cell>
          <cell r="Q347">
            <v>-3.8347165800377891E-2</v>
          </cell>
          <cell r="R347">
            <v>-3.1207572963757757E-2</v>
          </cell>
          <cell r="S347">
            <v>-2.9478746655693278E-2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128.08279999999999</v>
          </cell>
          <cell r="E348">
            <v>140.51820000000001</v>
          </cell>
          <cell r="F348">
            <v>115.37609999999999</v>
          </cell>
          <cell r="G348">
            <v>99.758499999999998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5.2820410540123763E-2</v>
          </cell>
          <cell r="O348">
            <v>-5.1704548696678287E-3</v>
          </cell>
          <cell r="P348">
            <v>-2.8815907885658243E-2</v>
          </cell>
          <cell r="Q348">
            <v>1.2142786325667343E-2</v>
          </cell>
          <cell r="R348">
            <v>-3.0621849090823439E-2</v>
          </cell>
          <cell r="S348">
            <v>-9.942594571167418E-3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128.08279999999999</v>
          </cell>
          <cell r="E349">
            <v>134.39830000000001</v>
          </cell>
          <cell r="F349">
            <v>115.37609999999999</v>
          </cell>
          <cell r="G349">
            <v>99.637299999999996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4.7305973623212649E-2</v>
          </cell>
          <cell r="O349">
            <v>-1.64981748019144E-3</v>
          </cell>
          <cell r="P349">
            <v>-2.4161147455625698E-2</v>
          </cell>
          <cell r="Q349">
            <v>-2.7264113438533411E-2</v>
          </cell>
          <cell r="R349">
            <v>-2.8192889030388191E-2</v>
          </cell>
          <cell r="S349">
            <v>-9.8127663454119496E-3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131.5992</v>
          </cell>
          <cell r="E350">
            <v>133.77879999999999</v>
          </cell>
          <cell r="F350">
            <v>115.5932</v>
          </cell>
          <cell r="G350">
            <v>99.716700000000003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4.116084816698895E-2</v>
          </cell>
          <cell r="O350">
            <v>4.0068022248269664E-3</v>
          </cell>
          <cell r="P350">
            <v>4.8489027463163303E-3</v>
          </cell>
          <cell r="Q350">
            <v>-2.6870305414593565E-2</v>
          </cell>
          <cell r="R350">
            <v>-2.4484196227506305E-2</v>
          </cell>
          <cell r="S350">
            <v>-7.867162167363384E-3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136.292</v>
          </cell>
          <cell r="E351">
            <v>132.4589</v>
          </cell>
          <cell r="F351">
            <v>114.37050000000001</v>
          </cell>
          <cell r="G351">
            <v>99.910499999999999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2.1145779477701687E-2</v>
          </cell>
          <cell r="O351">
            <v>-4.1669736627818699E-2</v>
          </cell>
          <cell r="P351">
            <v>3.7940810215675969E-2</v>
          </cell>
          <cell r="Q351">
            <v>-3.0849549512160679E-2</v>
          </cell>
          <cell r="R351">
            <v>-3.6272670407581975E-2</v>
          </cell>
          <cell r="S351">
            <v>-5.1394806475605348E-3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135.6182</v>
          </cell>
          <cell r="E352">
            <v>131.79419999999999</v>
          </cell>
          <cell r="F352">
            <v>115.0211</v>
          </cell>
          <cell r="G352">
            <v>99.131299999999996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1.2756931834811303E-2</v>
          </cell>
          <cell r="O352">
            <v>-3.986943560187528E-2</v>
          </cell>
          <cell r="P352">
            <v>3.1134690032768919E-2</v>
          </cell>
          <cell r="Q352">
            <v>-2.9933368849739406E-2</v>
          </cell>
          <cell r="R352">
            <v>-2.7997172443049889E-2</v>
          </cell>
          <cell r="S352">
            <v>-1.1194151714848388E-2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135.6182</v>
          </cell>
          <cell r="E353">
            <v>131.79159999999999</v>
          </cell>
          <cell r="F353">
            <v>115.0378</v>
          </cell>
          <cell r="G353">
            <v>99.305800000000005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1.162938481467557E-2</v>
          </cell>
          <cell r="O353">
            <v>-3.2449340906522406E-2</v>
          </cell>
          <cell r="P353">
            <v>2.9489653017838346E-2</v>
          </cell>
          <cell r="Q353">
            <v>-2.4584296539438499E-2</v>
          </cell>
          <cell r="R353">
            <v>-2.519042913735825E-2</v>
          </cell>
          <cell r="S353">
            <v>-8.0712594775962376E-3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135.6182</v>
          </cell>
          <cell r="E354">
            <v>134.6619</v>
          </cell>
          <cell r="F354">
            <v>115.0378</v>
          </cell>
          <cell r="G354">
            <v>101.9038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2.7883929017025189E-2</v>
          </cell>
          <cell r="Q354">
            <v>-8.6265025345211299E-4</v>
          </cell>
          <cell r="R354">
            <v>-2.2642858294390389E-2</v>
          </cell>
          <cell r="S354">
            <v>1.6009062924063677E-2</v>
          </cell>
        </row>
        <row r="355">
          <cell r="A355">
            <v>45291</v>
          </cell>
          <cell r="B355">
            <v>118.9829</v>
          </cell>
          <cell r="C355">
            <v>193.49250000000001</v>
          </cell>
          <cell r="D355">
            <v>135.6182</v>
          </cell>
          <cell r="E355">
            <v>134.3913</v>
          </cell>
          <cell r="F355">
            <v>115.0378</v>
          </cell>
          <cell r="G355">
            <v>101.89570000000001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5.1302886287867278E-3</v>
          </cell>
          <cell r="O355">
            <v>3.3200423829242931E-2</v>
          </cell>
          <cell r="P355">
            <v>2.632554602052406E-2</v>
          </cell>
          <cell r="Q355">
            <v>-4.3660430164638164E-4</v>
          </cell>
          <cell r="R355">
            <v>-2.021920017286738E-2</v>
          </cell>
          <cell r="S355">
            <v>1.4174273287900219E-2</v>
          </cell>
        </row>
        <row r="356">
          <cell r="A356">
            <v>45322</v>
          </cell>
          <cell r="B356">
            <v>118.98009999999999</v>
          </cell>
          <cell r="C356">
            <v>193.49250000000001</v>
          </cell>
          <cell r="D356">
            <v>140.86320000000001</v>
          </cell>
          <cell r="E356">
            <v>134.40119999999999</v>
          </cell>
          <cell r="F356">
            <v>108.6296</v>
          </cell>
          <cell r="G356">
            <v>101.48560000000001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4.2374439215204784E-3</v>
          </cell>
          <cell r="O356">
            <v>3.1688783990321046E-2</v>
          </cell>
          <cell r="P356">
            <v>6.0259555817595789E-2</v>
          </cell>
          <cell r="Q356">
            <v>1.7802105308855065E-3</v>
          </cell>
          <cell r="R356">
            <v>-6.6442989437845656E-2</v>
          </cell>
          <cell r="S356">
            <v>8.9489029456231162E-3</v>
          </cell>
        </row>
        <row r="357">
          <cell r="A357">
            <v>45351</v>
          </cell>
          <cell r="B357">
            <v>117.83880000000001</v>
          </cell>
          <cell r="C357">
            <v>184.6069</v>
          </cell>
          <cell r="D357">
            <v>140.86320000000001</v>
          </cell>
          <cell r="E357">
            <v>135.15940000000001</v>
          </cell>
          <cell r="F357">
            <v>118.876</v>
          </cell>
          <cell r="G357">
            <v>99.949700000000007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-4.9705559747331707E-3</v>
          </cell>
          <cell r="O357">
            <v>-1.1530596935946269E-2</v>
          </cell>
          <cell r="P357">
            <v>5.4885362299634588E-2</v>
          </cell>
          <cell r="Q357">
            <v>8.6274047400052289E-3</v>
          </cell>
          <cell r="R357">
            <v>1.4342780118846932E-2</v>
          </cell>
          <cell r="S357">
            <v>-5.5415126724874808E-3</v>
          </cell>
        </row>
        <row r="358">
          <cell r="A358">
            <v>45382</v>
          </cell>
          <cell r="B358">
            <v>117.5947</v>
          </cell>
          <cell r="C358">
            <v>178.4564</v>
          </cell>
          <cell r="D358">
            <v>136.40289999999999</v>
          </cell>
          <cell r="E358">
            <v>134.27180000000001</v>
          </cell>
          <cell r="F358">
            <v>110.24550000000001</v>
          </cell>
          <cell r="G358">
            <v>97.651899999999998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-6.3690730531146267E-3</v>
          </cell>
          <cell r="O358">
            <v>-3.6958702348960371E-2</v>
          </cell>
          <cell r="P358">
            <v>1.8828540927913862E-2</v>
          </cell>
          <cell r="Q358">
            <v>3.7881517724818181E-3</v>
          </cell>
          <cell r="R358">
            <v>-5.2517446760754205E-2</v>
          </cell>
          <cell r="S358">
            <v>-2.5229660750078264E-2</v>
          </cell>
        </row>
        <row r="359">
          <cell r="A359">
            <v>45412</v>
          </cell>
          <cell r="B359">
            <v>117.61499999999999</v>
          </cell>
          <cell r="C359">
            <v>177.52160000000001</v>
          </cell>
          <cell r="D359">
            <v>136.2319</v>
          </cell>
          <cell r="E359">
            <v>134.18129999999999</v>
          </cell>
          <cell r="F359">
            <v>110.26220000000001</v>
          </cell>
          <cell r="G359">
            <v>99.5685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-5.5822321334697556E-3</v>
          </cell>
          <cell r="O359">
            <v>-3.4470215609799792E-2</v>
          </cell>
          <cell r="P359">
            <v>1.5224780886456069E-2</v>
          </cell>
          <cell r="Q359">
            <v>4.7366366958365713E-3</v>
          </cell>
          <cell r="R359">
            <v>-4.5954249262676772E-2</v>
          </cell>
          <cell r="S359">
            <v>-5.3674038055749884E-3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136.04769999999999</v>
          </cell>
          <cell r="E360">
            <v>138.06100000000001</v>
          </cell>
          <cell r="F360">
            <v>110.26220000000001</v>
          </cell>
          <cell r="G360">
            <v>102.8171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1.4305679306159558E-2</v>
          </cell>
          <cell r="O360">
            <v>3.7309912547176527E-2</v>
          </cell>
          <cell r="P360">
            <v>1.186699242536049E-2</v>
          </cell>
          <cell r="Q360">
            <v>3.1690772488498276E-2</v>
          </cell>
          <cell r="R360">
            <v>-3.9893348275470419E-2</v>
          </cell>
          <cell r="S360">
            <v>2.3716171784144091E-2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136.04769999999999</v>
          </cell>
          <cell r="E361">
            <v>131.4041</v>
          </cell>
          <cell r="F361">
            <v>110.26220000000001</v>
          </cell>
          <cell r="G361">
            <v>102.4748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1.1098051949182564E-2</v>
          </cell>
          <cell r="O361">
            <v>2.9030141816662747E-2</v>
          </cell>
          <cell r="P361">
            <v>1.0035530388062597E-2</v>
          </cell>
          <cell r="Q361">
            <v>-1.4112380078196041E-2</v>
          </cell>
          <cell r="R361">
            <v>-3.420011939251888E-2</v>
          </cell>
          <cell r="S361">
            <v>1.7622879122612067E-2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145.65979999999999</v>
          </cell>
          <cell r="E362">
            <v>131.39060000000001</v>
          </cell>
          <cell r="F362">
            <v>112.7016</v>
          </cell>
          <cell r="G362">
            <v>102.32170000000001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8.5001088117044876E-3</v>
          </cell>
          <cell r="O362">
            <v>2.7961916571668466E-2</v>
          </cell>
          <cell r="P362">
            <v>7.0555665971883341E-2</v>
          </cell>
          <cell r="Q362">
            <v>-1.0595886647228769E-2</v>
          </cell>
          <cell r="R362">
            <v>-9.725015623923694E-3</v>
          </cell>
          <cell r="S362">
            <v>1.379872427158535E-2</v>
          </cell>
        </row>
        <row r="363">
          <cell r="A363">
            <v>45535</v>
          </cell>
          <cell r="B363">
            <v>121.6061</v>
          </cell>
          <cell r="C363">
            <v>177.13149999999999</v>
          </cell>
          <cell r="D363">
            <v>146.53380000000001</v>
          </cell>
          <cell r="E363">
            <v>133.88030000000001</v>
          </cell>
          <cell r="F363">
            <v>109.7303</v>
          </cell>
          <cell r="G363">
            <v>102.0677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1.95432944471301E-2</v>
          </cell>
          <cell r="O363">
            <v>-3.3262431195609121E-2</v>
          </cell>
          <cell r="P363">
            <v>6.5473360168218475E-2</v>
          </cell>
          <cell r="Q363">
            <v>9.1881048562574286E-3</v>
          </cell>
          <cell r="R363">
            <v>-3.3621857772774488E-2</v>
          </cell>
          <cell r="S363">
            <v>9.7223500839853649E-3</v>
          </cell>
        </row>
        <row r="364">
          <cell r="A364">
            <v>45565</v>
          </cell>
          <cell r="B364">
            <v>121.2368</v>
          </cell>
          <cell r="C364">
            <v>176.54939999999999</v>
          </cell>
          <cell r="D364">
            <v>146.30619999999999</v>
          </cell>
          <cell r="E364">
            <v>133.3614</v>
          </cell>
          <cell r="F364">
            <v>109.6833</v>
          </cell>
          <cell r="G364">
            <v>101.5736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1.3883058665424386E-2</v>
          </cell>
          <cell r="O364">
            <v>-2.9698043062919455E-2</v>
          </cell>
          <cell r="P364">
            <v>5.4210157037373863E-2</v>
          </cell>
          <cell r="Q364">
            <v>6.5950563783039318E-3</v>
          </cell>
          <cell r="R364">
            <v>-2.8600170763880217E-2</v>
          </cell>
          <cell r="S364">
            <v>3.9407686132375552E-3</v>
          </cell>
        </row>
        <row r="365">
          <cell r="A365">
            <v>45596</v>
          </cell>
          <cell r="B365">
            <v>121.23269999999999</v>
          </cell>
          <cell r="C365">
            <v>176.54939999999999</v>
          </cell>
          <cell r="D365">
            <v>146.2604</v>
          </cell>
          <cell r="E365">
            <v>133.328</v>
          </cell>
          <cell r="F365">
            <v>109.6985</v>
          </cell>
          <cell r="G365">
            <v>101.57380000000001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1.1501144700244437E-2</v>
          </cell>
          <cell r="O365">
            <v>-2.3467111134794494E-2</v>
          </cell>
          <cell r="P365">
            <v>4.5192360771131757E-2</v>
          </cell>
          <cell r="Q365">
            <v>7.488049711367184E-3</v>
          </cell>
          <cell r="R365">
            <v>-2.3433784326426177E-2</v>
          </cell>
          <cell r="S365">
            <v>3.1265402632991712E-3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146.2604</v>
          </cell>
          <cell r="E366">
            <v>132.05879999999999</v>
          </cell>
          <cell r="F366">
            <v>109.6985</v>
          </cell>
          <cell r="G366">
            <v>105.17529999999999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-1.2080769290929272E-2</v>
          </cell>
          <cell r="O366">
            <v>4.6170536868943346E-2</v>
          </cell>
          <cell r="P366">
            <v>3.7320074288912375E-2</v>
          </cell>
          <cell r="Q366">
            <v>-6.8853365054355464E-5</v>
          </cell>
          <cell r="R366">
            <v>-1.8787947605456989E-2</v>
          </cell>
          <cell r="S366">
            <v>3.3516078898445212E-2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146.2604</v>
          </cell>
          <cell r="E367">
            <v>131.85470000000001</v>
          </cell>
          <cell r="F367">
            <v>109.6985</v>
          </cell>
          <cell r="G367">
            <v>105.0483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-2.11344984819406E-2</v>
          </cell>
          <cell r="O367">
            <v>4.1061601855573615E-2</v>
          </cell>
          <cell r="P367">
            <v>3.020942439498886E-2</v>
          </cell>
          <cell r="Q367">
            <v>3.6321294913532753E-4</v>
          </cell>
          <cell r="R367">
            <v>-1.4523067414620838E-2</v>
          </cell>
          <cell r="S367">
            <v>2.7653311849860973E-2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143.92609999999999</v>
          </cell>
          <cell r="E368">
            <v>131.82550000000001</v>
          </cell>
          <cell r="F368">
            <v>113.5111</v>
          </cell>
          <cell r="G368">
            <v>105.04859999999999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-1.9072266990399545E-2</v>
          </cell>
          <cell r="O368">
            <v>3.82704473539075E-2</v>
          </cell>
          <cell r="P368">
            <v>9.3382937495218865E-3</v>
          </cell>
          <cell r="Q368">
            <v>1.9096845802595297E-3</v>
          </cell>
          <cell r="R368">
            <v>1.9507084058139057E-2</v>
          </cell>
          <cell r="S368">
            <v>2.341533280606245E-2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143.92609999999999</v>
          </cell>
          <cell r="E369">
            <v>134.59139999999999</v>
          </cell>
          <cell r="F369">
            <v>123.60429999999999</v>
          </cell>
          <cell r="G369">
            <v>105.04859999999999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-5.2495095486606691E-2</v>
          </cell>
          <cell r="O369">
            <v>5.3915032821394426E-3</v>
          </cell>
          <cell r="P369">
            <v>5.4050093533168919E-3</v>
          </cell>
          <cell r="Q369">
            <v>2.1903680962827021E-2</v>
          </cell>
          <cell r="R369">
            <v>9.7727876296211269E-2</v>
          </cell>
          <cell r="S369">
            <v>1.9532624498476148E-2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137.95169999999999</v>
          </cell>
          <cell r="E370">
            <v>133.34010000000001</v>
          </cell>
          <cell r="F370">
            <v>113.45959999999999</v>
          </cell>
          <cell r="G370">
            <v>102.0718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-4.4476174217813469E-2</v>
          </cell>
          <cell r="O370">
            <v>-5.2607775993206318E-2</v>
          </cell>
          <cell r="P370">
            <v>-3.5149205509368842E-2</v>
          </cell>
          <cell r="Q370">
            <v>1.2501461806806446E-2</v>
          </cell>
          <cell r="R370">
            <v>7.9455885656705139E-3</v>
          </cell>
          <cell r="S370">
            <v>-9.4008939823412296E-3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138.28039999999999</v>
          </cell>
          <cell r="E371">
            <v>133.2664</v>
          </cell>
          <cell r="F371">
            <v>113.4614</v>
          </cell>
          <cell r="G371">
            <v>101.8415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-3.8822861536550124E-2</v>
          </cell>
          <cell r="O371">
            <v>-4.6057992266830716E-2</v>
          </cell>
          <cell r="P371">
            <v>-3.1480572780686389E-2</v>
          </cell>
          <cell r="Q371">
            <v>1.1995475285794477E-2</v>
          </cell>
          <cell r="R371">
            <v>8.171952347598932E-3</v>
          </cell>
          <cell r="S371">
            <v>-1.1329973667853377E-2</v>
          </cell>
        </row>
        <row r="372">
          <cell r="A372">
            <v>45808</v>
          </cell>
          <cell r="B372">
            <v>116.70099999999999</v>
          </cell>
          <cell r="C372">
            <v>183.60429999999999</v>
          </cell>
          <cell r="D372">
            <v>138.2484</v>
          </cell>
          <cell r="E372">
            <v>140.27809999999999</v>
          </cell>
          <cell r="F372">
            <v>113.4614</v>
          </cell>
          <cell r="G372">
            <v>106.0012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-1.4818101763582892E-3</v>
          </cell>
          <cell r="O372">
            <v>2.7148072878515839E-2</v>
          </cell>
          <cell r="P372">
            <v>-3.0237512149641765E-2</v>
          </cell>
          <cell r="Q372">
            <v>5.8362324308859792E-2</v>
          </cell>
          <cell r="R372">
            <v>8.2925281797223693E-3</v>
          </cell>
          <cell r="S372">
            <v>2.4406080312557865E-2</v>
          </cell>
        </row>
        <row r="373">
          <cell r="A373">
            <v>45838</v>
          </cell>
          <cell r="B373">
            <v>116.6519</v>
          </cell>
          <cell r="C373">
            <v>181.9033</v>
          </cell>
          <cell r="D373">
            <v>138.2484</v>
          </cell>
          <cell r="E373">
            <v>133.88419999999999</v>
          </cell>
          <cell r="F373">
            <v>113.4614</v>
          </cell>
          <cell r="G373">
            <v>105.10639999999999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-9.382407206209864E-4</v>
          </cell>
          <cell r="O373">
            <v>1.8368837875803568E-2</v>
          </cell>
          <cell r="P373">
            <v>-2.8714655528253585E-2</v>
          </cell>
          <cell r="Q373">
            <v>9.8401124426346076E-3</v>
          </cell>
          <cell r="R373">
            <v>8.3331898088512268E-3</v>
          </cell>
          <cell r="S373">
            <v>1.2605761755830613E-2</v>
          </cell>
        </row>
        <row r="374">
          <cell r="A374">
            <v>45869</v>
          </cell>
          <cell r="B374">
            <v>116.6519</v>
          </cell>
          <cell r="C374">
            <v>181.90819999999999</v>
          </cell>
          <cell r="D374">
            <v>144.94370000000001</v>
          </cell>
          <cell r="E374">
            <v>133.5455</v>
          </cell>
          <cell r="F374">
            <v>116.3004</v>
          </cell>
          <cell r="G374">
            <v>105.129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-8.3659435909044788E-5</v>
          </cell>
          <cell r="O374">
            <v>1.8914713116579884E-2</v>
          </cell>
          <cell r="P374">
            <v>1.4223717102721745E-2</v>
          </cell>
          <cell r="Q374">
            <v>7.2730212453342435E-3</v>
          </cell>
          <cell r="R374">
            <v>3.0383278777927236E-2</v>
          </cell>
          <cell r="S374">
            <v>9.9720980998616593E-3</v>
          </cell>
        </row>
        <row r="375">
          <cell r="A375">
            <v>45900</v>
          </cell>
          <cell r="B375">
            <v>117.7024</v>
          </cell>
          <cell r="C375">
            <v>186.1206</v>
          </cell>
          <cell r="D375">
            <v>150.07249999999999</v>
          </cell>
          <cell r="E375">
            <v>132.91480000000001</v>
          </cell>
          <cell r="F375">
            <v>118.5218</v>
          </cell>
          <cell r="G375">
            <v>103.63160000000001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9.5584961902956955E-3</v>
          </cell>
          <cell r="O375">
            <v>4.0027455157663372E-2</v>
          </cell>
          <cell r="P375">
            <v>4.1737326719849976E-2</v>
          </cell>
          <cell r="Q375">
            <v>2.923219446955283E-3</v>
          </cell>
          <cell r="R375">
            <v>4.4499947321443356E-2</v>
          </cell>
          <cell r="S375">
            <v>-5.1767367915911411E-3</v>
          </cell>
        </row>
        <row r="376">
          <cell r="A376">
            <v>45930</v>
          </cell>
          <cell r="B376">
            <v>116.55119999999999</v>
          </cell>
          <cell r="C376">
            <v>186.04580000000001</v>
          </cell>
          <cell r="D376">
            <v>149.1875</v>
          </cell>
          <cell r="E376">
            <v>132.5615</v>
          </cell>
          <cell r="F376">
            <v>118.2753</v>
          </cell>
          <cell r="G376">
            <v>102.8793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4.4014896258381953E-4</v>
          </cell>
          <cell r="O376">
            <v>3.7207826793296928E-2</v>
          </cell>
          <cell r="P376">
            <v>2.8814072600416241E-2</v>
          </cell>
          <cell r="Q376">
            <v>9.0923313700863595E-4</v>
          </cell>
          <cell r="R376">
            <v>3.7408755846003228E-2</v>
          </cell>
          <cell r="S376">
            <v>-1.2160290180865396E-2</v>
          </cell>
        </row>
        <row r="377">
          <cell r="A377">
            <v>45961</v>
          </cell>
          <cell r="B377">
            <v>116.5609</v>
          </cell>
          <cell r="C377">
            <v>186.04580000000001</v>
          </cell>
          <cell r="D377">
            <v>149.1875</v>
          </cell>
          <cell r="E377">
            <v>132.54650000000001</v>
          </cell>
          <cell r="F377">
            <v>118.2897</v>
          </cell>
          <cell r="G377">
            <v>103.4179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1.1832035291565735E-3</v>
          </cell>
          <cell r="O377">
            <v>3.4836794245857172E-2</v>
          </cell>
          <cell r="P377">
            <v>2.2699935899678003E-2</v>
          </cell>
          <cell r="Q377">
            <v>1.3700746947504783E-3</v>
          </cell>
          <cell r="R377">
            <v>3.2933228856621088E-2</v>
          </cell>
          <cell r="S377">
            <v>-7.3026678579101167E-3</v>
          </cell>
        </row>
        <row r="378">
          <cell r="A378">
            <v>45991</v>
          </cell>
          <cell r="B378">
            <v>116.2007</v>
          </cell>
          <cell r="C378">
            <v>187.56299999999999</v>
          </cell>
          <cell r="D378">
            <v>149.1875</v>
          </cell>
          <cell r="E378">
            <v>131.68109999999999</v>
          </cell>
          <cell r="F378">
            <v>118.2897</v>
          </cell>
          <cell r="G378">
            <v>108.1075</v>
          </cell>
          <cell r="H378">
            <v>116.3274770808103</v>
          </cell>
          <cell r="I378">
            <v>180.39405467438181</v>
          </cell>
          <cell r="J378">
            <v>146.6200560058021</v>
          </cell>
          <cell r="K378">
            <v>132.16667439116509</v>
          </cell>
          <cell r="L378">
            <v>115.0012563364488</v>
          </cell>
          <cell r="M378">
            <v>104.7645463751337</v>
          </cell>
          <cell r="N378">
            <v>-1.0898291959192674E-3</v>
          </cell>
          <cell r="O378">
            <v>3.9740474477157228E-2</v>
          </cell>
          <cell r="P378">
            <v>1.7510864912616775E-2</v>
          </cell>
          <cell r="Q378">
            <v>-3.6739548256164989E-3</v>
          </cell>
          <cell r="R378">
            <v>2.8594849902600084E-2</v>
          </cell>
          <cell r="S378">
            <v>3.1909207270330642E-2</v>
          </cell>
        </row>
        <row r="379">
          <cell r="A379">
            <v>46022</v>
          </cell>
          <cell r="B379">
            <v>113.7319</v>
          </cell>
          <cell r="C379">
            <v>187.0994</v>
          </cell>
          <cell r="D379">
            <v>149.1875</v>
          </cell>
          <cell r="E379">
            <v>131.52160000000001</v>
          </cell>
          <cell r="F379">
            <v>118.2897</v>
          </cell>
          <cell r="G379">
            <v>108.0638</v>
          </cell>
          <cell r="H379">
            <v>115.92539795399399</v>
          </cell>
          <cell r="I379">
            <v>181.34394732683029</v>
          </cell>
          <cell r="J379">
            <v>147.3291751564596</v>
          </cell>
          <cell r="K379">
            <v>131.97952755463589</v>
          </cell>
          <cell r="L379">
            <v>115.4925365234234</v>
          </cell>
          <cell r="M379">
            <v>105.37677217454051</v>
          </cell>
          <cell r="N379">
            <v>-1.8921634022464273E-2</v>
          </cell>
          <cell r="O379">
            <v>3.173777100372055E-2</v>
          </cell>
          <cell r="P379">
            <v>1.2613420536474962E-2</v>
          </cell>
          <cell r="Q379">
            <v>-3.469686269685357E-3</v>
          </cell>
          <cell r="R379">
            <v>2.4219430629695227E-2</v>
          </cell>
          <cell r="S379">
            <v>2.5499242100610608E-2</v>
          </cell>
        </row>
        <row r="383">
          <cell r="B383">
            <v>-2.766155356107769E-2</v>
          </cell>
          <cell r="C383">
            <v>-1.1562797661342605E-2</v>
          </cell>
          <cell r="D383">
            <v>2.0012935832255385E-2</v>
          </cell>
          <cell r="E383">
            <v>-2.5262656545425033E-3</v>
          </cell>
          <cell r="F383">
            <v>7.8316476524291634E-2</v>
          </cell>
          <cell r="G383">
            <v>2.8705842931299186E-2</v>
          </cell>
          <cell r="H383">
            <v>-2.9854704756052119E-2</v>
          </cell>
          <cell r="I383">
            <v>-2.6302747458359921E-3</v>
          </cell>
          <cell r="J383">
            <v>3.7737519756029236E-2</v>
          </cell>
          <cell r="K383">
            <v>1.3102621906120326E-3</v>
          </cell>
          <cell r="L383">
            <v>3.7527683875423712E-2</v>
          </cell>
          <cell r="M383">
            <v>3.0866648172458211E-2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27.013300000000001</v>
          </cell>
          <cell r="F16">
            <v>17.788900000000002</v>
          </cell>
          <cell r="G16" t="e">
            <v>#N/A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26.437899999999999</v>
          </cell>
          <cell r="F17">
            <v>20.0382</v>
          </cell>
          <cell r="G17" t="e">
            <v>#N/A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26.437899999999999</v>
          </cell>
          <cell r="F18">
            <v>20.0611</v>
          </cell>
          <cell r="G18" t="e">
            <v>#N/A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26.437899999999999</v>
          </cell>
          <cell r="F19">
            <v>20.0611</v>
          </cell>
          <cell r="G19" t="e">
            <v>#N/A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26.442599999999999</v>
          </cell>
          <cell r="F20">
            <v>19.3474</v>
          </cell>
          <cell r="G20" t="e">
            <v>#N/A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26.442599999999999</v>
          </cell>
          <cell r="F21">
            <v>19.3474</v>
          </cell>
          <cell r="G21" t="e">
            <v>#N/A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26.442599999999999</v>
          </cell>
          <cell r="F22">
            <v>19.382200000000001</v>
          </cell>
          <cell r="G22" t="e">
            <v>#N/A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26.6874</v>
          </cell>
          <cell r="F23">
            <v>19.628399999999999</v>
          </cell>
          <cell r="G23" t="e">
            <v>#N/A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 t="e">
            <v>#N/A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 t="e">
            <v>#N/A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19.884699999999999</v>
          </cell>
          <cell r="G26" t="e">
            <v>#N/A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19.8962</v>
          </cell>
          <cell r="G27" t="e">
            <v>#N/A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19.8962</v>
          </cell>
          <cell r="G28" t="e">
            <v>#N/A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19.834499999999998</v>
          </cell>
          <cell r="G29" t="e">
            <v>#N/A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20.014199999999999</v>
          </cell>
          <cell r="G30" t="e">
            <v>#N/A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20.014199999999999</v>
          </cell>
          <cell r="G31" t="e">
            <v>#N/A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19.993500000000001</v>
          </cell>
          <cell r="G32" t="e">
            <v>#N/A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19.993500000000001</v>
          </cell>
          <cell r="G33" t="e">
            <v>#N/A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19.994499999999999</v>
          </cell>
          <cell r="G34" t="e">
            <v>#N/A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27.332799999999999</v>
          </cell>
          <cell r="F35">
            <v>20.230799999999999</v>
          </cell>
          <cell r="G35" t="e">
            <v>#N/A</v>
          </cell>
        </row>
        <row r="36">
          <cell r="A36">
            <v>35581</v>
          </cell>
          <cell r="B36">
            <v>34.621099999999998</v>
          </cell>
          <cell r="C36" t="e">
            <v>#N/A</v>
          </cell>
          <cell r="D36" t="e">
            <v>#N/A</v>
          </cell>
          <cell r="E36">
            <v>27.194800000000001</v>
          </cell>
          <cell r="F36">
            <v>20.251100000000001</v>
          </cell>
          <cell r="G36" t="e">
            <v>#N/A</v>
          </cell>
        </row>
        <row r="37">
          <cell r="A37">
            <v>35611</v>
          </cell>
          <cell r="B37">
            <v>34.6126</v>
          </cell>
          <cell r="C37" t="e">
            <v>#N/A</v>
          </cell>
          <cell r="D37" t="e">
            <v>#N/A</v>
          </cell>
          <cell r="E37">
            <v>28.022200000000002</v>
          </cell>
          <cell r="F37">
            <v>20.251100000000001</v>
          </cell>
          <cell r="G37" t="e">
            <v>#N/A</v>
          </cell>
        </row>
        <row r="38">
          <cell r="A38">
            <v>35642</v>
          </cell>
          <cell r="B38">
            <v>34.595599999999997</v>
          </cell>
          <cell r="C38" t="e">
            <v>#N/A</v>
          </cell>
          <cell r="D38" t="e">
            <v>#N/A</v>
          </cell>
          <cell r="E38">
            <v>28.020800000000001</v>
          </cell>
          <cell r="F38">
            <v>20.361000000000001</v>
          </cell>
          <cell r="G38" t="e">
            <v>#N/A</v>
          </cell>
        </row>
        <row r="39">
          <cell r="A39">
            <v>35673</v>
          </cell>
          <cell r="B39">
            <v>34.560400000000001</v>
          </cell>
          <cell r="C39" t="e">
            <v>#N/A</v>
          </cell>
          <cell r="D39" t="e">
            <v>#N/A</v>
          </cell>
          <cell r="E39">
            <v>28.020800000000001</v>
          </cell>
          <cell r="F39">
            <v>20.363299999999999</v>
          </cell>
          <cell r="G39" t="e">
            <v>#N/A</v>
          </cell>
        </row>
        <row r="40">
          <cell r="A40">
            <v>35703</v>
          </cell>
          <cell r="B40">
            <v>34.338299999999997</v>
          </cell>
          <cell r="C40" t="e">
            <v>#N/A</v>
          </cell>
          <cell r="D40" t="e">
            <v>#N/A</v>
          </cell>
          <cell r="E40">
            <v>28.020800000000001</v>
          </cell>
          <cell r="F40">
            <v>20.363299999999999</v>
          </cell>
          <cell r="G40" t="e">
            <v>#N/A</v>
          </cell>
        </row>
        <row r="41">
          <cell r="A41">
            <v>35734</v>
          </cell>
          <cell r="B41">
            <v>34.320999999999998</v>
          </cell>
          <cell r="C41" t="e">
            <v>#N/A</v>
          </cell>
          <cell r="D41" t="e">
            <v>#N/A</v>
          </cell>
          <cell r="E41">
            <v>28.162800000000001</v>
          </cell>
          <cell r="F41">
            <v>19.999300000000002</v>
          </cell>
          <cell r="G41" t="e">
            <v>#N/A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28.162800000000001</v>
          </cell>
          <cell r="F42">
            <v>20.181799999999999</v>
          </cell>
          <cell r="G42" t="e">
            <v>#N/A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28.162800000000001</v>
          </cell>
          <cell r="F43">
            <v>20.181799999999999</v>
          </cell>
          <cell r="G43" t="e">
            <v>#N/A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28.645900000000001</v>
          </cell>
          <cell r="F44">
            <v>20.752199999999998</v>
          </cell>
          <cell r="G44" t="e">
            <v>#N/A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28.645900000000001</v>
          </cell>
          <cell r="F45">
            <v>20.7547</v>
          </cell>
          <cell r="G45" t="e">
            <v>#N/A</v>
          </cell>
        </row>
        <row r="46">
          <cell r="A46">
            <v>35885</v>
          </cell>
          <cell r="B46">
            <v>34.598399999999998</v>
          </cell>
          <cell r="C46" t="e">
            <v>#N/A</v>
          </cell>
          <cell r="D46" t="e">
            <v>#N/A</v>
          </cell>
          <cell r="E46">
            <v>28.645900000000001</v>
          </cell>
          <cell r="F46">
            <v>20.752400000000002</v>
          </cell>
          <cell r="G46" t="e">
            <v>#N/A</v>
          </cell>
        </row>
        <row r="47">
          <cell r="A47">
            <v>35915</v>
          </cell>
          <cell r="B47">
            <v>34.470999999999997</v>
          </cell>
          <cell r="C47" t="e">
            <v>#N/A</v>
          </cell>
          <cell r="D47" t="e">
            <v>#N/A</v>
          </cell>
          <cell r="E47">
            <v>28.8325</v>
          </cell>
          <cell r="F47">
            <v>21.976400000000002</v>
          </cell>
          <cell r="G47" t="e">
            <v>#N/A</v>
          </cell>
        </row>
        <row r="48">
          <cell r="A48">
            <v>35946</v>
          </cell>
          <cell r="B48">
            <v>36.365499999999997</v>
          </cell>
          <cell r="C48" t="e">
            <v>#N/A</v>
          </cell>
          <cell r="D48" t="e">
            <v>#N/A</v>
          </cell>
          <cell r="E48">
            <v>29.874300000000002</v>
          </cell>
          <cell r="F48">
            <v>22.1631</v>
          </cell>
          <cell r="G48" t="e">
            <v>#N/A</v>
          </cell>
        </row>
        <row r="49">
          <cell r="A49">
            <v>35976</v>
          </cell>
          <cell r="B49">
            <v>36.375300000000003</v>
          </cell>
          <cell r="C49" t="e">
            <v>#N/A</v>
          </cell>
          <cell r="D49" t="e">
            <v>#N/A</v>
          </cell>
          <cell r="E49">
            <v>30.491900000000001</v>
          </cell>
          <cell r="F49">
            <v>22.166399999999999</v>
          </cell>
          <cell r="G49" t="e">
            <v>#N/A</v>
          </cell>
        </row>
        <row r="50">
          <cell r="A50">
            <v>36007</v>
          </cell>
          <cell r="B50">
            <v>36.3613</v>
          </cell>
          <cell r="C50" t="e">
            <v>#N/A</v>
          </cell>
          <cell r="D50" t="e">
            <v>#N/A</v>
          </cell>
          <cell r="E50">
            <v>30.490400000000001</v>
          </cell>
          <cell r="F50">
            <v>21.988499999999998</v>
          </cell>
          <cell r="G50" t="e">
            <v>#N/A</v>
          </cell>
        </row>
        <row r="51">
          <cell r="A51">
            <v>36038</v>
          </cell>
          <cell r="B51">
            <v>38.4129</v>
          </cell>
          <cell r="C51" t="e">
            <v>#N/A</v>
          </cell>
          <cell r="D51" t="e">
            <v>#N/A</v>
          </cell>
          <cell r="E51">
            <v>30.490400000000001</v>
          </cell>
          <cell r="F51">
            <v>22.449000000000002</v>
          </cell>
          <cell r="G51" t="e">
            <v>#N/A</v>
          </cell>
        </row>
        <row r="52">
          <cell r="A52">
            <v>36068</v>
          </cell>
          <cell r="B52">
            <v>36.508800000000001</v>
          </cell>
          <cell r="C52" t="e">
            <v>#N/A</v>
          </cell>
          <cell r="D52" t="e">
            <v>#N/A</v>
          </cell>
          <cell r="E52">
            <v>30.490400000000001</v>
          </cell>
          <cell r="F52">
            <v>22.449000000000002</v>
          </cell>
          <cell r="G52" t="e">
            <v>#N/A</v>
          </cell>
        </row>
        <row r="53">
          <cell r="A53">
            <v>36099</v>
          </cell>
          <cell r="B53">
            <v>36.511499999999998</v>
          </cell>
          <cell r="C53" t="e">
            <v>#N/A</v>
          </cell>
          <cell r="D53" t="e">
            <v>#N/A</v>
          </cell>
          <cell r="E53">
            <v>31.918500000000002</v>
          </cell>
          <cell r="F53">
            <v>21.719799999999999</v>
          </cell>
          <cell r="G53" t="e">
            <v>#N/A</v>
          </cell>
        </row>
        <row r="54">
          <cell r="A54">
            <v>36129</v>
          </cell>
          <cell r="B54">
            <v>37.907800000000002</v>
          </cell>
          <cell r="C54" t="e">
            <v>#N/A</v>
          </cell>
          <cell r="D54" t="e">
            <v>#N/A</v>
          </cell>
          <cell r="E54">
            <v>31.918500000000002</v>
          </cell>
          <cell r="F54">
            <v>22.040199999999999</v>
          </cell>
          <cell r="G54" t="e">
            <v>#N/A</v>
          </cell>
        </row>
        <row r="55">
          <cell r="A55">
            <v>36160</v>
          </cell>
          <cell r="B55">
            <v>37.809800000000003</v>
          </cell>
          <cell r="C55" t="e">
            <v>#N/A</v>
          </cell>
          <cell r="D55" t="e">
            <v>#N/A</v>
          </cell>
          <cell r="E55">
            <v>31.918500000000002</v>
          </cell>
          <cell r="F55">
            <v>22.4739</v>
          </cell>
          <cell r="G55" t="e">
            <v>#N/A</v>
          </cell>
        </row>
        <row r="56">
          <cell r="A56">
            <v>36191</v>
          </cell>
          <cell r="B56">
            <v>37.717300000000002</v>
          </cell>
          <cell r="C56" t="e">
            <v>#N/A</v>
          </cell>
          <cell r="D56" t="e">
            <v>#N/A</v>
          </cell>
          <cell r="E56">
            <v>31.772099999999998</v>
          </cell>
          <cell r="F56">
            <v>22.968399999999999</v>
          </cell>
          <cell r="G56" t="e">
            <v>#N/A</v>
          </cell>
        </row>
        <row r="57">
          <cell r="A57">
            <v>36219</v>
          </cell>
          <cell r="B57">
            <v>37.717799999999997</v>
          </cell>
          <cell r="C57" t="e">
            <v>#N/A</v>
          </cell>
          <cell r="D57" t="e">
            <v>#N/A</v>
          </cell>
          <cell r="E57">
            <v>31.772099999999998</v>
          </cell>
          <cell r="F57">
            <v>23.0199</v>
          </cell>
          <cell r="G57" t="e">
            <v>#N/A</v>
          </cell>
        </row>
        <row r="58">
          <cell r="A58">
            <v>36250</v>
          </cell>
          <cell r="B58">
            <v>37.2258</v>
          </cell>
          <cell r="C58" t="e">
            <v>#N/A</v>
          </cell>
          <cell r="D58" t="e">
            <v>#N/A</v>
          </cell>
          <cell r="E58">
            <v>31.772099999999998</v>
          </cell>
          <cell r="F58">
            <v>23.268000000000001</v>
          </cell>
          <cell r="G58" t="e">
            <v>#N/A</v>
          </cell>
        </row>
        <row r="59">
          <cell r="A59">
            <v>36280</v>
          </cell>
          <cell r="B59">
            <v>36.860399999999998</v>
          </cell>
          <cell r="C59" t="e">
            <v>#N/A</v>
          </cell>
          <cell r="D59" t="e">
            <v>#N/A</v>
          </cell>
          <cell r="E59">
            <v>31.729399999999998</v>
          </cell>
          <cell r="F59">
            <v>20.5581</v>
          </cell>
          <cell r="G59" t="e">
            <v>#N/A</v>
          </cell>
        </row>
        <row r="60">
          <cell r="A60">
            <v>36311</v>
          </cell>
          <cell r="B60">
            <v>37.805700000000002</v>
          </cell>
          <cell r="C60" t="e">
            <v>#N/A</v>
          </cell>
          <cell r="D60" t="e">
            <v>#N/A</v>
          </cell>
          <cell r="E60">
            <v>27.123000000000001</v>
          </cell>
          <cell r="F60">
            <v>19.119499999999999</v>
          </cell>
          <cell r="G60" t="e">
            <v>#N/A</v>
          </cell>
        </row>
        <row r="61">
          <cell r="A61">
            <v>36341</v>
          </cell>
          <cell r="B61">
            <v>37.758499999999998</v>
          </cell>
          <cell r="C61" t="e">
            <v>#N/A</v>
          </cell>
          <cell r="D61" t="e">
            <v>#N/A</v>
          </cell>
          <cell r="E61">
            <v>27.439599999999999</v>
          </cell>
          <cell r="F61">
            <v>19.119599999999998</v>
          </cell>
          <cell r="G61" t="e">
            <v>#N/A</v>
          </cell>
        </row>
        <row r="62">
          <cell r="A62">
            <v>36372</v>
          </cell>
          <cell r="B62">
            <v>37.697499999999998</v>
          </cell>
          <cell r="C62" t="e">
            <v>#N/A</v>
          </cell>
          <cell r="D62" t="e">
            <v>#N/A</v>
          </cell>
          <cell r="E62">
            <v>27.439599999999999</v>
          </cell>
          <cell r="F62">
            <v>19.373699999999999</v>
          </cell>
          <cell r="G62" t="e">
            <v>#N/A</v>
          </cell>
        </row>
        <row r="63">
          <cell r="A63">
            <v>36403</v>
          </cell>
          <cell r="B63">
            <v>39.976700000000001</v>
          </cell>
          <cell r="C63" t="e">
            <v>#N/A</v>
          </cell>
          <cell r="D63" t="e">
            <v>#N/A</v>
          </cell>
          <cell r="E63">
            <v>27.439499999999999</v>
          </cell>
          <cell r="F63">
            <v>19.363299999999999</v>
          </cell>
          <cell r="G63" t="e">
            <v>#N/A</v>
          </cell>
        </row>
        <row r="64">
          <cell r="A64">
            <v>36433</v>
          </cell>
          <cell r="B64">
            <v>38.354300000000002</v>
          </cell>
          <cell r="C64" t="e">
            <v>#N/A</v>
          </cell>
          <cell r="D64" t="e">
            <v>#N/A</v>
          </cell>
          <cell r="E64">
            <v>27.439499999999999</v>
          </cell>
          <cell r="F64">
            <v>19.363299999999999</v>
          </cell>
          <cell r="G64" t="e">
            <v>#N/A</v>
          </cell>
        </row>
        <row r="65">
          <cell r="A65">
            <v>36464</v>
          </cell>
          <cell r="B65">
            <v>38.362499999999997</v>
          </cell>
          <cell r="C65" t="e">
            <v>#N/A</v>
          </cell>
          <cell r="D65" t="e">
            <v>#N/A</v>
          </cell>
          <cell r="E65">
            <v>27.199100000000001</v>
          </cell>
          <cell r="F65">
            <v>19.581199999999999</v>
          </cell>
          <cell r="G65" t="e">
            <v>#N/A</v>
          </cell>
        </row>
        <row r="66">
          <cell r="A66">
            <v>36494</v>
          </cell>
          <cell r="B66">
            <v>39.050699999999999</v>
          </cell>
          <cell r="C66" t="e">
            <v>#N/A</v>
          </cell>
          <cell r="D66" t="e">
            <v>#N/A</v>
          </cell>
          <cell r="E66">
            <v>27.199100000000001</v>
          </cell>
          <cell r="F66">
            <v>20.008900000000001</v>
          </cell>
          <cell r="G66" t="e">
            <v>#N/A</v>
          </cell>
        </row>
        <row r="67">
          <cell r="A67">
            <v>36525</v>
          </cell>
          <cell r="B67">
            <v>38.857500000000002</v>
          </cell>
          <cell r="C67" t="e">
            <v>#N/A</v>
          </cell>
          <cell r="D67" t="e">
            <v>#N/A</v>
          </cell>
          <cell r="E67">
            <v>27.199100000000001</v>
          </cell>
          <cell r="F67">
            <v>20.008900000000001</v>
          </cell>
          <cell r="G67" t="e">
            <v>#N/A</v>
          </cell>
        </row>
        <row r="68">
          <cell r="A68">
            <v>36556</v>
          </cell>
          <cell r="B68">
            <v>38.777900000000002</v>
          </cell>
          <cell r="C68" t="e">
            <v>#N/A</v>
          </cell>
          <cell r="D68" t="e">
            <v>#N/A</v>
          </cell>
          <cell r="E68">
            <v>26.095300000000002</v>
          </cell>
          <cell r="F68">
            <v>19.930199999999999</v>
          </cell>
          <cell r="G68" t="e">
            <v>#N/A</v>
          </cell>
        </row>
        <row r="69">
          <cell r="A69">
            <v>36585</v>
          </cell>
          <cell r="B69">
            <v>38.777900000000002</v>
          </cell>
          <cell r="C69" t="e">
            <v>#N/A</v>
          </cell>
          <cell r="D69" t="e">
            <v>#N/A</v>
          </cell>
          <cell r="E69">
            <v>26.089400000000001</v>
          </cell>
          <cell r="F69">
            <v>19.9785</v>
          </cell>
          <cell r="G69" t="e">
            <v>#N/A</v>
          </cell>
        </row>
        <row r="70">
          <cell r="A70">
            <v>36616</v>
          </cell>
          <cell r="B70">
            <v>38.086199999999998</v>
          </cell>
          <cell r="C70" t="e">
            <v>#N/A</v>
          </cell>
          <cell r="D70" t="e">
            <v>#N/A</v>
          </cell>
          <cell r="E70">
            <v>26.089400000000001</v>
          </cell>
          <cell r="F70">
            <v>19.980699999999999</v>
          </cell>
          <cell r="G70" t="e">
            <v>#N/A</v>
          </cell>
        </row>
        <row r="71">
          <cell r="A71">
            <v>36646</v>
          </cell>
          <cell r="B71">
            <v>37.989600000000003</v>
          </cell>
          <cell r="C71" t="e">
            <v>#N/A</v>
          </cell>
          <cell r="D71" t="e">
            <v>#N/A</v>
          </cell>
          <cell r="E71">
            <v>26.199200000000001</v>
          </cell>
          <cell r="F71">
            <v>18.191199999999998</v>
          </cell>
          <cell r="G71" t="e">
            <v>#N/A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25.6387</v>
          </cell>
          <cell r="F72">
            <v>18.837599999999998</v>
          </cell>
          <cell r="G72" t="e">
            <v>#N/A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26.2287</v>
          </cell>
          <cell r="F73">
            <v>18.837599999999998</v>
          </cell>
          <cell r="G73" t="e">
            <v>#N/A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26.2287</v>
          </cell>
          <cell r="F74">
            <v>17.9682</v>
          </cell>
          <cell r="G74" t="e">
            <v>#N/A</v>
          </cell>
        </row>
        <row r="75">
          <cell r="A75">
            <v>36769</v>
          </cell>
          <cell r="B75">
            <v>40.726300000000002</v>
          </cell>
          <cell r="C75" t="e">
            <v>#N/A</v>
          </cell>
          <cell r="D75" t="e">
            <v>#N/A</v>
          </cell>
          <cell r="E75">
            <v>26.227900000000002</v>
          </cell>
          <cell r="F75">
            <v>18.1081</v>
          </cell>
          <cell r="G75" t="e">
            <v>#N/A</v>
          </cell>
        </row>
        <row r="76">
          <cell r="A76">
            <v>36799</v>
          </cell>
          <cell r="B76">
            <v>37.5167</v>
          </cell>
          <cell r="C76" t="e">
            <v>#N/A</v>
          </cell>
          <cell r="D76" t="e">
            <v>#N/A</v>
          </cell>
          <cell r="E76">
            <v>26.227900000000002</v>
          </cell>
          <cell r="F76">
            <v>18.1067</v>
          </cell>
          <cell r="G76" t="e">
            <v>#N/A</v>
          </cell>
        </row>
        <row r="77">
          <cell r="A77">
            <v>36830</v>
          </cell>
          <cell r="B77">
            <v>37.616100000000003</v>
          </cell>
          <cell r="C77" t="e">
            <v>#N/A</v>
          </cell>
          <cell r="D77" t="e">
            <v>#N/A</v>
          </cell>
          <cell r="E77">
            <v>25.883600000000001</v>
          </cell>
          <cell r="F77">
            <v>18.223500000000001</v>
          </cell>
          <cell r="G77" t="e">
            <v>#N/A</v>
          </cell>
        </row>
        <row r="78">
          <cell r="A78">
            <v>36860</v>
          </cell>
          <cell r="B78">
            <v>37.681699999999999</v>
          </cell>
          <cell r="C78" t="e">
            <v>#N/A</v>
          </cell>
          <cell r="D78" t="e">
            <v>#N/A</v>
          </cell>
          <cell r="E78">
            <v>26.5303</v>
          </cell>
          <cell r="F78">
            <v>18.279399999999999</v>
          </cell>
          <cell r="G78" t="e">
            <v>#N/A</v>
          </cell>
        </row>
        <row r="79">
          <cell r="A79">
            <v>36891</v>
          </cell>
          <cell r="B79">
            <v>37.4848</v>
          </cell>
          <cell r="C79" t="e">
            <v>#N/A</v>
          </cell>
          <cell r="D79" t="e">
            <v>#N/A</v>
          </cell>
          <cell r="E79">
            <v>26.382100000000001</v>
          </cell>
          <cell r="F79">
            <v>18.279399999999999</v>
          </cell>
          <cell r="G79" t="e">
            <v>#N/A</v>
          </cell>
        </row>
        <row r="80">
          <cell r="A80">
            <v>36922</v>
          </cell>
          <cell r="B80">
            <v>37.444800000000001</v>
          </cell>
          <cell r="C80" t="e">
            <v>#N/A</v>
          </cell>
          <cell r="D80" t="e">
            <v>#N/A</v>
          </cell>
          <cell r="E80">
            <v>26.382400000000001</v>
          </cell>
          <cell r="F80">
            <v>19.61</v>
          </cell>
          <cell r="G80" t="e">
            <v>#N/A</v>
          </cell>
        </row>
        <row r="81">
          <cell r="A81">
            <v>36950</v>
          </cell>
          <cell r="B81">
            <v>37.762900000000002</v>
          </cell>
          <cell r="C81" t="e">
            <v>#N/A</v>
          </cell>
          <cell r="D81" t="e">
            <v>#N/A</v>
          </cell>
          <cell r="E81">
            <v>26.381</v>
          </cell>
          <cell r="F81">
            <v>19.668299999999999</v>
          </cell>
          <cell r="G81" t="e">
            <v>#N/A</v>
          </cell>
        </row>
        <row r="82">
          <cell r="A82">
            <v>36981</v>
          </cell>
          <cell r="B82">
            <v>36.730200000000004</v>
          </cell>
          <cell r="C82" t="e">
            <v>#N/A</v>
          </cell>
          <cell r="D82" t="e">
            <v>#N/A</v>
          </cell>
          <cell r="E82">
            <v>26.3809</v>
          </cell>
          <cell r="F82">
            <v>19.668099999999999</v>
          </cell>
          <cell r="G82" t="e">
            <v>#N/A</v>
          </cell>
        </row>
        <row r="83">
          <cell r="A83">
            <v>37011</v>
          </cell>
          <cell r="B83">
            <v>36.413699999999999</v>
          </cell>
          <cell r="C83" t="e">
            <v>#N/A</v>
          </cell>
          <cell r="D83" t="e">
            <v>#N/A</v>
          </cell>
          <cell r="E83">
            <v>27.271899999999999</v>
          </cell>
          <cell r="F83">
            <v>19.8948</v>
          </cell>
          <cell r="G83" t="e">
            <v>#N/A</v>
          </cell>
        </row>
        <row r="84">
          <cell r="A84">
            <v>37042</v>
          </cell>
          <cell r="B84">
            <v>36.884300000000003</v>
          </cell>
          <cell r="C84" t="e">
            <v>#N/A</v>
          </cell>
          <cell r="D84" t="e">
            <v>#N/A</v>
          </cell>
          <cell r="E84">
            <v>28.5626</v>
          </cell>
          <cell r="F84">
            <v>20.309000000000001</v>
          </cell>
          <cell r="G84" t="e">
            <v>#N/A</v>
          </cell>
        </row>
        <row r="85">
          <cell r="A85">
            <v>37072</v>
          </cell>
          <cell r="B85">
            <v>36.8977</v>
          </cell>
          <cell r="C85" t="e">
            <v>#N/A</v>
          </cell>
          <cell r="D85" t="e">
            <v>#N/A</v>
          </cell>
          <cell r="E85">
            <v>28.8996</v>
          </cell>
          <cell r="F85">
            <v>20.309000000000001</v>
          </cell>
          <cell r="G85" t="e">
            <v>#N/A</v>
          </cell>
        </row>
        <row r="86">
          <cell r="A86">
            <v>37103</v>
          </cell>
          <cell r="B86">
            <v>36.876600000000003</v>
          </cell>
          <cell r="C86" t="e">
            <v>#N/A</v>
          </cell>
          <cell r="D86" t="e">
            <v>#N/A</v>
          </cell>
          <cell r="E86">
            <v>28.898599999999998</v>
          </cell>
          <cell r="F86">
            <v>21.424499999999998</v>
          </cell>
          <cell r="G86" t="e">
            <v>#N/A</v>
          </cell>
        </row>
        <row r="87">
          <cell r="A87">
            <v>37134</v>
          </cell>
          <cell r="B87">
            <v>39.216999999999999</v>
          </cell>
          <cell r="C87" t="e">
            <v>#N/A</v>
          </cell>
          <cell r="D87" t="e">
            <v>#N/A</v>
          </cell>
          <cell r="E87">
            <v>28.898599999999998</v>
          </cell>
          <cell r="F87">
            <v>21.424499999999998</v>
          </cell>
          <cell r="G87">
            <v>24.781500000000001</v>
          </cell>
        </row>
        <row r="88">
          <cell r="A88">
            <v>37164</v>
          </cell>
          <cell r="B88">
            <v>37.210099999999997</v>
          </cell>
          <cell r="C88" t="e">
            <v>#N/A</v>
          </cell>
          <cell r="D88" t="e">
            <v>#N/A</v>
          </cell>
          <cell r="E88">
            <v>28.898</v>
          </cell>
          <cell r="F88">
            <v>21.424499999999998</v>
          </cell>
          <cell r="G88">
            <v>25.099900000000002</v>
          </cell>
        </row>
        <row r="89">
          <cell r="A89">
            <v>37195</v>
          </cell>
          <cell r="B89">
            <v>37.252899999999997</v>
          </cell>
          <cell r="C89" t="e">
            <v>#N/A</v>
          </cell>
          <cell r="D89" t="e">
            <v>#N/A</v>
          </cell>
          <cell r="E89">
            <v>28.1936</v>
          </cell>
          <cell r="F89">
            <v>20.999500000000001</v>
          </cell>
          <cell r="G89">
            <v>24.371600000000001</v>
          </cell>
        </row>
        <row r="90">
          <cell r="A90">
            <v>37225</v>
          </cell>
          <cell r="B90">
            <v>37.430900000000001</v>
          </cell>
          <cell r="C90" t="e">
            <v>#N/A</v>
          </cell>
          <cell r="D90" t="e">
            <v>#N/A</v>
          </cell>
          <cell r="E90">
            <v>27.733499999999999</v>
          </cell>
          <cell r="F90">
            <v>21.2624</v>
          </cell>
          <cell r="G90">
            <v>24.357700000000001</v>
          </cell>
        </row>
        <row r="91">
          <cell r="A91">
            <v>37256</v>
          </cell>
          <cell r="B91">
            <v>37.359400000000001</v>
          </cell>
          <cell r="C91" t="e">
            <v>#N/A</v>
          </cell>
          <cell r="D91" t="e">
            <v>#N/A</v>
          </cell>
          <cell r="E91">
            <v>27.687100000000001</v>
          </cell>
          <cell r="F91">
            <v>21.2624</v>
          </cell>
          <cell r="G91">
            <v>24.3536</v>
          </cell>
        </row>
        <row r="92">
          <cell r="A92">
            <v>37287</v>
          </cell>
          <cell r="B92">
            <v>37.311799999999998</v>
          </cell>
          <cell r="C92">
            <v>34.3523</v>
          </cell>
          <cell r="D92">
            <v>23.942399999999999</v>
          </cell>
          <cell r="E92">
            <v>27.687100000000001</v>
          </cell>
          <cell r="F92">
            <v>21.9739</v>
          </cell>
          <cell r="G92">
            <v>24.625900000000001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>
            <v>37315</v>
          </cell>
          <cell r="B93">
            <v>37.317300000000003</v>
          </cell>
          <cell r="C93">
            <v>34.3523</v>
          </cell>
          <cell r="D93">
            <v>23.942399999999999</v>
          </cell>
          <cell r="E93">
            <v>27.687000000000001</v>
          </cell>
          <cell r="F93">
            <v>22.010200000000001</v>
          </cell>
          <cell r="G93">
            <v>24.5334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>
            <v>37346</v>
          </cell>
          <cell r="B94">
            <v>38.421799999999998</v>
          </cell>
          <cell r="C94" t="e">
            <v>#N/A</v>
          </cell>
          <cell r="D94">
            <v>23.942399999999999</v>
          </cell>
          <cell r="E94">
            <v>27.687000000000001</v>
          </cell>
          <cell r="F94">
            <v>22.022300000000001</v>
          </cell>
          <cell r="G94">
            <v>24.5334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A95">
            <v>37376</v>
          </cell>
          <cell r="B95">
            <v>37.410800000000002</v>
          </cell>
          <cell r="C95">
            <v>35.322000000000003</v>
          </cell>
          <cell r="D95" t="e">
            <v>#N/A</v>
          </cell>
          <cell r="E95">
            <v>26.7883</v>
          </cell>
          <cell r="F95">
            <v>22.4725</v>
          </cell>
          <cell r="G95">
            <v>24.505600000000001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A96">
            <v>37407</v>
          </cell>
          <cell r="B96">
            <v>38.283799999999999</v>
          </cell>
          <cell r="C96">
            <v>33.351500000000001</v>
          </cell>
          <cell r="D96">
            <v>25.072299999999998</v>
          </cell>
          <cell r="E96">
            <v>26.9514</v>
          </cell>
          <cell r="F96">
            <v>22.807500000000001</v>
          </cell>
          <cell r="G96">
            <v>24.487400000000001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>
            <v>37437</v>
          </cell>
          <cell r="B97">
            <v>38.221800000000002</v>
          </cell>
          <cell r="C97">
            <v>33.284300000000002</v>
          </cell>
          <cell r="D97">
            <v>22.617100000000001</v>
          </cell>
          <cell r="E97">
            <v>26.910399999999999</v>
          </cell>
          <cell r="F97">
            <v>22.804099999999998</v>
          </cell>
          <cell r="G97">
            <v>24.410699999999999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>
            <v>37468</v>
          </cell>
          <cell r="B98">
            <v>38.370600000000003</v>
          </cell>
          <cell r="C98">
            <v>33.285499999999999</v>
          </cell>
          <cell r="D98">
            <v>24.629899999999999</v>
          </cell>
          <cell r="E98">
            <v>26.799199999999999</v>
          </cell>
          <cell r="F98">
            <v>20.029399999999999</v>
          </cell>
          <cell r="G98">
            <v>30.823399999999999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>
            <v>37499</v>
          </cell>
          <cell r="B99">
            <v>39.964599999999997</v>
          </cell>
          <cell r="C99">
            <v>34.467199999999998</v>
          </cell>
          <cell r="D99">
            <v>24.629899999999999</v>
          </cell>
          <cell r="E99">
            <v>26.799199999999999</v>
          </cell>
          <cell r="F99">
            <v>20.029399999999999</v>
          </cell>
          <cell r="G99">
            <v>30.817599999999999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>
            <v>37529</v>
          </cell>
          <cell r="B100">
            <v>38.4086</v>
          </cell>
          <cell r="C100">
            <v>34.7896</v>
          </cell>
          <cell r="D100">
            <v>21.7882</v>
          </cell>
          <cell r="E100">
            <v>26.7988</v>
          </cell>
          <cell r="F100">
            <v>20.049399999999999</v>
          </cell>
          <cell r="G100">
            <v>30.814800000000002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>
            <v>37560</v>
          </cell>
          <cell r="B101">
            <v>38.281399999999998</v>
          </cell>
          <cell r="C101">
            <v>34.698500000000003</v>
          </cell>
          <cell r="D101">
            <v>21.864999999999998</v>
          </cell>
          <cell r="E101">
            <v>26.807099999999998</v>
          </cell>
          <cell r="F101">
            <v>19.842300000000002</v>
          </cell>
          <cell r="G101">
            <v>29.420200000000001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>
            <v>37590</v>
          </cell>
          <cell r="B102">
            <v>37.608400000000003</v>
          </cell>
          <cell r="C102">
            <v>32.94</v>
          </cell>
          <cell r="D102">
            <v>21.864999999999998</v>
          </cell>
          <cell r="E102">
            <v>27.0091</v>
          </cell>
          <cell r="F102">
            <v>19.962199999999999</v>
          </cell>
          <cell r="G102">
            <v>29.421199999999999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>
            <v>37621</v>
          </cell>
          <cell r="B103">
            <v>37.492800000000003</v>
          </cell>
          <cell r="C103">
            <v>32.828099999999999</v>
          </cell>
          <cell r="D103">
            <v>21.834499999999998</v>
          </cell>
          <cell r="E103">
            <v>26.8172</v>
          </cell>
          <cell r="F103">
            <v>19.962299999999999</v>
          </cell>
          <cell r="G103">
            <v>29.418900000000001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>
            <v>37652</v>
          </cell>
          <cell r="B104">
            <v>37.465299999999999</v>
          </cell>
          <cell r="C104">
            <v>32.8292</v>
          </cell>
          <cell r="D104">
            <v>22.055800000000001</v>
          </cell>
          <cell r="E104">
            <v>26.817900000000002</v>
          </cell>
          <cell r="F104">
            <v>21.722899999999999</v>
          </cell>
          <cell r="G104">
            <v>28.632100000000001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>
            <v>37680</v>
          </cell>
          <cell r="B105">
            <v>38.131100000000004</v>
          </cell>
          <cell r="C105">
            <v>32.828400000000002</v>
          </cell>
          <cell r="D105">
            <v>22.048100000000002</v>
          </cell>
          <cell r="E105">
            <v>26.817900000000002</v>
          </cell>
          <cell r="F105">
            <v>21.723500000000001</v>
          </cell>
          <cell r="G105">
            <v>28.578299999999999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>
            <v>37711</v>
          </cell>
          <cell r="B106">
            <v>38.391399999999997</v>
          </cell>
          <cell r="C106">
            <v>30.851700000000001</v>
          </cell>
          <cell r="D106">
            <v>22.047799999999999</v>
          </cell>
          <cell r="E106">
            <v>26.817900000000002</v>
          </cell>
          <cell r="F106">
            <v>21.726700000000001</v>
          </cell>
          <cell r="G106">
            <v>28.599799999999998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>
            <v>37741</v>
          </cell>
          <cell r="B107">
            <v>38.180599999999998</v>
          </cell>
          <cell r="C107">
            <v>32.428800000000003</v>
          </cell>
          <cell r="D107">
            <v>23.9072</v>
          </cell>
          <cell r="E107">
            <v>27.775600000000001</v>
          </cell>
          <cell r="F107">
            <v>21.015899999999998</v>
          </cell>
          <cell r="G107">
            <v>28.6266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>
            <v>37772</v>
          </cell>
          <cell r="B108">
            <v>38.813000000000002</v>
          </cell>
          <cell r="C108">
            <v>33.438099999999999</v>
          </cell>
          <cell r="D108">
            <v>23.924800000000001</v>
          </cell>
          <cell r="E108">
            <v>26.503699999999998</v>
          </cell>
          <cell r="F108">
            <v>21.267900000000001</v>
          </cell>
          <cell r="G108">
            <v>28.571999999999999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A109">
            <v>37802</v>
          </cell>
          <cell r="B109">
            <v>38.752899999999997</v>
          </cell>
          <cell r="C109">
            <v>33.9392</v>
          </cell>
          <cell r="D109">
            <v>23.924800000000001</v>
          </cell>
          <cell r="E109">
            <v>26.505500000000001</v>
          </cell>
          <cell r="F109">
            <v>21.267900000000001</v>
          </cell>
          <cell r="G109">
            <v>28.5715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A110">
            <v>37833</v>
          </cell>
          <cell r="B110">
            <v>38.729999999999997</v>
          </cell>
          <cell r="C110">
            <v>33.939599999999999</v>
          </cell>
          <cell r="D110">
            <v>24.614899999999999</v>
          </cell>
          <cell r="E110">
            <v>26.513300000000001</v>
          </cell>
          <cell r="F110">
            <v>19.402899999999999</v>
          </cell>
          <cell r="G110">
            <v>26.350200000000001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>
            <v>37864</v>
          </cell>
          <cell r="B111">
            <v>40.105600000000003</v>
          </cell>
          <cell r="C111">
            <v>34.219700000000003</v>
          </cell>
          <cell r="D111">
            <v>24.614899999999999</v>
          </cell>
          <cell r="E111">
            <v>26.513300000000001</v>
          </cell>
          <cell r="F111">
            <v>19.4039</v>
          </cell>
          <cell r="G111">
            <v>26.383800000000001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37894</v>
          </cell>
          <cell r="B112">
            <v>38.1935</v>
          </cell>
          <cell r="C112">
            <v>34.575099999999999</v>
          </cell>
          <cell r="D112">
            <v>27.549600000000002</v>
          </cell>
          <cell r="E112">
            <v>26.513300000000001</v>
          </cell>
          <cell r="F112">
            <v>19.402999999999999</v>
          </cell>
          <cell r="G112">
            <v>26.369299999999999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>
            <v>37925</v>
          </cell>
          <cell r="B113">
            <v>38.26</v>
          </cell>
          <cell r="C113">
            <v>34.4846</v>
          </cell>
          <cell r="D113">
            <v>27.509</v>
          </cell>
          <cell r="E113">
            <v>25.948</v>
          </cell>
          <cell r="F113">
            <v>19.1572</v>
          </cell>
          <cell r="G113">
            <v>24.497399999999999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>
            <v>37955</v>
          </cell>
          <cell r="B114">
            <v>38.584600000000002</v>
          </cell>
          <cell r="C114">
            <v>32.868699999999997</v>
          </cell>
          <cell r="D114">
            <v>27.509</v>
          </cell>
          <cell r="E114">
            <v>26.243600000000001</v>
          </cell>
          <cell r="F114">
            <v>19.1572</v>
          </cell>
          <cell r="G114">
            <v>24.312899999999999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>
            <v>37986</v>
          </cell>
          <cell r="B115">
            <v>38.486699999999999</v>
          </cell>
          <cell r="C115">
            <v>32.827800000000003</v>
          </cell>
          <cell r="D115">
            <v>27.5367</v>
          </cell>
          <cell r="E115">
            <v>26.2425</v>
          </cell>
          <cell r="F115">
            <v>19.1572</v>
          </cell>
          <cell r="G115">
            <v>24.310300000000002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>
            <v>38017</v>
          </cell>
          <cell r="B116">
            <v>38.4739</v>
          </cell>
          <cell r="C116">
            <v>32.820900000000002</v>
          </cell>
          <cell r="D116">
            <v>27.577999999999999</v>
          </cell>
          <cell r="E116">
            <v>26.247499999999999</v>
          </cell>
          <cell r="F116">
            <v>22.149899999999999</v>
          </cell>
          <cell r="G116">
            <v>25.015899999999998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>
            <v>38046</v>
          </cell>
          <cell r="B117">
            <v>34.032499999999999</v>
          </cell>
          <cell r="C117">
            <v>32.820900000000002</v>
          </cell>
          <cell r="D117">
            <v>27.5776</v>
          </cell>
          <cell r="E117">
            <v>27.7286</v>
          </cell>
          <cell r="F117">
            <v>22.1448</v>
          </cell>
          <cell r="G117">
            <v>25.023299999999999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>
            <v>38077</v>
          </cell>
          <cell r="B118">
            <v>34.893000000000001</v>
          </cell>
          <cell r="C118">
            <v>34.906799999999997</v>
          </cell>
          <cell r="D118">
            <v>27.568000000000001</v>
          </cell>
          <cell r="E118">
            <v>27.703900000000001</v>
          </cell>
          <cell r="F118">
            <v>21.9605</v>
          </cell>
          <cell r="G118">
            <v>25.029900000000001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>
            <v>38107</v>
          </cell>
          <cell r="B119">
            <v>34.918399999999998</v>
          </cell>
          <cell r="C119">
            <v>33.4313</v>
          </cell>
          <cell r="D119">
            <v>25.526199999999999</v>
          </cell>
          <cell r="E119">
            <v>27.719100000000001</v>
          </cell>
          <cell r="F119">
            <v>21.387</v>
          </cell>
          <cell r="G119">
            <v>25.335899999999999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>
            <v>38138</v>
          </cell>
          <cell r="B120">
            <v>36.487400000000001</v>
          </cell>
          <cell r="C120">
            <v>33.491100000000003</v>
          </cell>
          <cell r="D120">
            <v>25.5627</v>
          </cell>
          <cell r="E120">
            <v>22.744199999999999</v>
          </cell>
          <cell r="F120">
            <v>21.387</v>
          </cell>
          <cell r="G120">
            <v>25.124700000000001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>
            <v>38168</v>
          </cell>
          <cell r="B121">
            <v>36.434800000000003</v>
          </cell>
          <cell r="C121">
            <v>33.487699999999997</v>
          </cell>
          <cell r="D121">
            <v>25.490200000000002</v>
          </cell>
          <cell r="E121">
            <v>23.043900000000001</v>
          </cell>
          <cell r="F121">
            <v>21.387</v>
          </cell>
          <cell r="G121">
            <v>25.121600000000001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>
            <v>38199</v>
          </cell>
          <cell r="B122">
            <v>36.427100000000003</v>
          </cell>
          <cell r="C122">
            <v>33.487699999999997</v>
          </cell>
          <cell r="D122">
            <v>25.527699999999999</v>
          </cell>
          <cell r="E122">
            <v>23.044799999999999</v>
          </cell>
          <cell r="F122">
            <v>21.109500000000001</v>
          </cell>
          <cell r="G122">
            <v>22.2927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>
            <v>38230</v>
          </cell>
          <cell r="B123">
            <v>38.313600000000001</v>
          </cell>
          <cell r="C123">
            <v>33.744300000000003</v>
          </cell>
          <cell r="D123">
            <v>25.523099999999999</v>
          </cell>
          <cell r="E123">
            <v>23.271100000000001</v>
          </cell>
          <cell r="F123">
            <v>21.1295</v>
          </cell>
          <cell r="G123">
            <v>22.301100000000002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>
            <v>38260</v>
          </cell>
          <cell r="B124">
            <v>38.640599999999999</v>
          </cell>
          <cell r="C124">
            <v>34.162300000000002</v>
          </cell>
          <cell r="D124">
            <v>27.5336</v>
          </cell>
          <cell r="E124">
            <v>23.291799999999999</v>
          </cell>
          <cell r="F124">
            <v>21.100300000000001</v>
          </cell>
          <cell r="G124">
            <v>22.298500000000001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>
            <v>38291</v>
          </cell>
          <cell r="B125">
            <v>38.623199999999997</v>
          </cell>
          <cell r="C125">
            <v>34.162399999999998</v>
          </cell>
          <cell r="D125">
            <v>27.5336</v>
          </cell>
          <cell r="E125">
            <v>23.291699999999999</v>
          </cell>
          <cell r="F125">
            <v>21.117799999999999</v>
          </cell>
          <cell r="G125">
            <v>22.682600000000001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A126">
            <v>38321</v>
          </cell>
          <cell r="B126">
            <v>39.005000000000003</v>
          </cell>
          <cell r="C126">
            <v>35.085900000000002</v>
          </cell>
          <cell r="D126">
            <v>27.5336</v>
          </cell>
          <cell r="E126">
            <v>23.2041</v>
          </cell>
          <cell r="F126">
            <v>21.135300000000001</v>
          </cell>
          <cell r="G126">
            <v>22.678699999999999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>
            <v>38352</v>
          </cell>
          <cell r="B127">
            <v>38.874699999999997</v>
          </cell>
          <cell r="C127">
            <v>35.088200000000001</v>
          </cell>
          <cell r="D127">
            <v>27.524799999999999</v>
          </cell>
          <cell r="E127">
            <v>23.1251</v>
          </cell>
          <cell r="F127">
            <v>21.135300000000001</v>
          </cell>
          <cell r="G127">
            <v>22.682400000000001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>
            <v>38383</v>
          </cell>
          <cell r="B128">
            <v>38.869100000000003</v>
          </cell>
          <cell r="C128">
            <v>35.088299999999997</v>
          </cell>
          <cell r="D128">
            <v>26.9056</v>
          </cell>
          <cell r="E128">
            <v>23.119299999999999</v>
          </cell>
          <cell r="F128">
            <v>22.3672</v>
          </cell>
          <cell r="G128">
            <v>22.6721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>
            <v>38411</v>
          </cell>
          <cell r="B129">
            <v>34.143500000000003</v>
          </cell>
          <cell r="C129">
            <v>35.018700000000003</v>
          </cell>
          <cell r="D129">
            <v>27.086200000000002</v>
          </cell>
          <cell r="E129">
            <v>27.4559</v>
          </cell>
          <cell r="F129">
            <v>22.3672</v>
          </cell>
          <cell r="G129">
            <v>22.674399999999999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>
            <v>38442</v>
          </cell>
          <cell r="B130">
            <v>35.006500000000003</v>
          </cell>
          <cell r="C130">
            <v>29.8171</v>
          </cell>
          <cell r="D130">
            <v>28.0806</v>
          </cell>
          <cell r="E130">
            <v>27.427700000000002</v>
          </cell>
          <cell r="F130">
            <v>22.789300000000001</v>
          </cell>
          <cell r="G130">
            <v>22.612100000000002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>
            <v>38472</v>
          </cell>
          <cell r="B131">
            <v>35.007800000000003</v>
          </cell>
          <cell r="C131">
            <v>29.95</v>
          </cell>
          <cell r="D131">
            <v>26.896799999999999</v>
          </cell>
          <cell r="E131">
            <v>27.440899999999999</v>
          </cell>
          <cell r="F131">
            <v>22.828900000000001</v>
          </cell>
          <cell r="G131">
            <v>18.693999999999999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>
            <v>38503</v>
          </cell>
          <cell r="B132">
            <v>35.481200000000001</v>
          </cell>
          <cell r="C132">
            <v>30.602699999999999</v>
          </cell>
          <cell r="D132">
            <v>26.827999999999999</v>
          </cell>
          <cell r="E132">
            <v>27.772500000000001</v>
          </cell>
          <cell r="F132">
            <v>22.828900000000001</v>
          </cell>
          <cell r="G132">
            <v>19.0868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>
            <v>38533</v>
          </cell>
          <cell r="B133">
            <v>35.373399999999997</v>
          </cell>
          <cell r="C133">
            <v>30.689699999999998</v>
          </cell>
          <cell r="D133">
            <v>26.790800000000001</v>
          </cell>
          <cell r="E133">
            <v>27.352499999999999</v>
          </cell>
          <cell r="F133">
            <v>22.828900000000001</v>
          </cell>
          <cell r="G133">
            <v>19.089700000000001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A134">
            <v>38564</v>
          </cell>
          <cell r="B134">
            <v>35.369599999999998</v>
          </cell>
          <cell r="C134">
            <v>30.689699999999998</v>
          </cell>
          <cell r="D134">
            <v>27.757899999999999</v>
          </cell>
          <cell r="E134">
            <v>27.056000000000001</v>
          </cell>
          <cell r="F134">
            <v>22.748100000000001</v>
          </cell>
          <cell r="G134">
            <v>22.291699999999999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>
            <v>38595</v>
          </cell>
          <cell r="B135">
            <v>35.902000000000001</v>
          </cell>
          <cell r="C135">
            <v>30.697600000000001</v>
          </cell>
          <cell r="D135">
            <v>27.765899999999998</v>
          </cell>
          <cell r="E135">
            <v>27.020600000000002</v>
          </cell>
          <cell r="F135">
            <v>22.748100000000001</v>
          </cell>
          <cell r="G135">
            <v>22.330500000000001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>
            <v>38625</v>
          </cell>
          <cell r="B136">
            <v>35.359000000000002</v>
          </cell>
          <cell r="C136">
            <v>34.3596</v>
          </cell>
          <cell r="D136">
            <v>27.765899999999998</v>
          </cell>
          <cell r="E136">
            <v>27.0228</v>
          </cell>
          <cell r="F136">
            <v>22.748100000000001</v>
          </cell>
          <cell r="G136">
            <v>22.3186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>
            <v>38656</v>
          </cell>
          <cell r="B137">
            <v>35.360799999999998</v>
          </cell>
          <cell r="C137">
            <v>34.360599999999998</v>
          </cell>
          <cell r="D137">
            <v>25.229299999999999</v>
          </cell>
          <cell r="E137">
            <v>27.022300000000001</v>
          </cell>
          <cell r="F137">
            <v>23.628699999999998</v>
          </cell>
          <cell r="G137">
            <v>20.694500000000001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>
            <v>38686</v>
          </cell>
          <cell r="B138">
            <v>37.291899999999998</v>
          </cell>
          <cell r="C138">
            <v>34.731999999999999</v>
          </cell>
          <cell r="D138">
            <v>25.229299999999999</v>
          </cell>
          <cell r="E138">
            <v>27.151299999999999</v>
          </cell>
          <cell r="F138">
            <v>23.628699999999998</v>
          </cell>
          <cell r="G138">
            <v>20.538799999999998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A139">
            <v>38717</v>
          </cell>
          <cell r="B139">
            <v>37.075499999999998</v>
          </cell>
          <cell r="C139">
            <v>34.540799999999997</v>
          </cell>
          <cell r="D139">
            <v>25.229299999999999</v>
          </cell>
          <cell r="E139">
            <v>27.153600000000001</v>
          </cell>
          <cell r="F139">
            <v>23.628699999999998</v>
          </cell>
          <cell r="G139">
            <v>20.535699999999999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A140">
            <v>38748</v>
          </cell>
          <cell r="B140">
            <v>37.009500000000003</v>
          </cell>
          <cell r="C140">
            <v>34.540799999999997</v>
          </cell>
          <cell r="D140">
            <v>25.143699999999999</v>
          </cell>
          <cell r="E140">
            <v>27.091999999999999</v>
          </cell>
          <cell r="F140">
            <v>25.274699999999999</v>
          </cell>
          <cell r="G140">
            <v>20.178899999999999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A141">
            <v>38776</v>
          </cell>
          <cell r="B141">
            <v>34.3917</v>
          </cell>
          <cell r="C141">
            <v>34.542000000000002</v>
          </cell>
          <cell r="D141">
            <v>25.146699999999999</v>
          </cell>
          <cell r="E141">
            <v>26.5487</v>
          </cell>
          <cell r="F141">
            <v>25.2713</v>
          </cell>
          <cell r="G141">
            <v>20.178799999999999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>
            <v>38807</v>
          </cell>
          <cell r="B142">
            <v>35.0578</v>
          </cell>
          <cell r="C142">
            <v>37.130000000000003</v>
          </cell>
          <cell r="D142">
            <v>28.030799999999999</v>
          </cell>
          <cell r="E142">
            <v>26.536200000000001</v>
          </cell>
          <cell r="F142">
            <v>25.270800000000001</v>
          </cell>
          <cell r="G142">
            <v>20.185700000000001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38837</v>
          </cell>
          <cell r="B143">
            <v>35.093299999999999</v>
          </cell>
          <cell r="C143">
            <v>37.106699999999996</v>
          </cell>
          <cell r="D143">
            <v>25.468499999999999</v>
          </cell>
          <cell r="E143">
            <v>26.531099999999999</v>
          </cell>
          <cell r="F143">
            <v>26.2849</v>
          </cell>
          <cell r="G143">
            <v>20.001799999999999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>
            <v>38868</v>
          </cell>
          <cell r="B144">
            <v>35.6374</v>
          </cell>
          <cell r="C144">
            <v>36.579099999999997</v>
          </cell>
          <cell r="D144">
            <v>25.443200000000001</v>
          </cell>
          <cell r="E144">
            <v>25.823699999999999</v>
          </cell>
          <cell r="F144">
            <v>26.261800000000001</v>
          </cell>
          <cell r="G144">
            <v>20.321300000000001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38898</v>
          </cell>
          <cell r="B145">
            <v>35.609499999999997</v>
          </cell>
          <cell r="C145">
            <v>36.579099999999997</v>
          </cell>
          <cell r="D145">
            <v>25.425799999999999</v>
          </cell>
          <cell r="E145">
            <v>26.039400000000001</v>
          </cell>
          <cell r="F145">
            <v>26.261399999999998</v>
          </cell>
          <cell r="G145">
            <v>20.3216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A146">
            <v>38929</v>
          </cell>
          <cell r="B146">
            <v>35.609499999999997</v>
          </cell>
          <cell r="C146">
            <v>36.583799999999997</v>
          </cell>
          <cell r="D146">
            <v>25.559799999999999</v>
          </cell>
          <cell r="E146">
            <v>25.7469</v>
          </cell>
          <cell r="F146">
            <v>26.874600000000001</v>
          </cell>
          <cell r="G146">
            <v>18.7102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>
            <v>38960</v>
          </cell>
          <cell r="B147">
            <v>35.591700000000003</v>
          </cell>
          <cell r="C147">
            <v>36.305599999999998</v>
          </cell>
          <cell r="D147">
            <v>27.051500000000001</v>
          </cell>
          <cell r="E147">
            <v>25.3033</v>
          </cell>
          <cell r="F147">
            <v>26.845199999999998</v>
          </cell>
          <cell r="G147">
            <v>18.777200000000001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>
            <v>38990</v>
          </cell>
          <cell r="B148">
            <v>35.4587</v>
          </cell>
          <cell r="C148">
            <v>35.8705</v>
          </cell>
          <cell r="D148">
            <v>26.820699999999999</v>
          </cell>
          <cell r="E148">
            <v>25.3033</v>
          </cell>
          <cell r="F148">
            <v>26.8247</v>
          </cell>
          <cell r="G148">
            <v>18.751799999999999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>
            <v>39021</v>
          </cell>
          <cell r="B149">
            <v>35.460900000000002</v>
          </cell>
          <cell r="C149">
            <v>35.957599999999999</v>
          </cell>
          <cell r="D149">
            <v>26.820699999999999</v>
          </cell>
          <cell r="E149">
            <v>25.3019</v>
          </cell>
          <cell r="F149">
            <v>27.492599999999999</v>
          </cell>
          <cell r="G149">
            <v>19.5791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>
            <v>39051</v>
          </cell>
          <cell r="B150">
            <v>35.241599999999998</v>
          </cell>
          <cell r="C150">
            <v>35.835500000000003</v>
          </cell>
          <cell r="D150">
            <v>26.820699999999999</v>
          </cell>
          <cell r="E150">
            <v>25.75</v>
          </cell>
          <cell r="F150">
            <v>27.402100000000001</v>
          </cell>
          <cell r="G150">
            <v>19.344999999999999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A151">
            <v>39082</v>
          </cell>
          <cell r="B151">
            <v>35.202300000000001</v>
          </cell>
          <cell r="C151">
            <v>35.622799999999998</v>
          </cell>
          <cell r="D151">
            <v>26.820699999999999</v>
          </cell>
          <cell r="E151">
            <v>25.803100000000001</v>
          </cell>
          <cell r="F151">
            <v>27.410299999999999</v>
          </cell>
          <cell r="G151">
            <v>19.351400000000002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>
            <v>39113</v>
          </cell>
          <cell r="B152">
            <v>35.195599999999999</v>
          </cell>
          <cell r="C152">
            <v>35.674900000000001</v>
          </cell>
          <cell r="D152">
            <v>26.821200000000001</v>
          </cell>
          <cell r="E152">
            <v>25.799399999999999</v>
          </cell>
          <cell r="F152">
            <v>27.9377</v>
          </cell>
          <cell r="G152">
            <v>19.472200000000001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-9.1867907084410838E-3</v>
          </cell>
          <cell r="O152">
            <v>-8.3767597619530676E-3</v>
          </cell>
          <cell r="P152">
            <v>7.07499094662567E-3</v>
          </cell>
          <cell r="Q152">
            <v>-9.0076725380764389E-3</v>
          </cell>
          <cell r="R152">
            <v>1.8844490553004967E-2</v>
          </cell>
          <cell r="S152">
            <v>5.4068065154265099E-2</v>
          </cell>
        </row>
        <row r="153">
          <cell r="A153">
            <v>39141</v>
          </cell>
          <cell r="B153">
            <v>34.876600000000003</v>
          </cell>
          <cell r="C153">
            <v>35.676200000000001</v>
          </cell>
          <cell r="D153">
            <v>26.821200000000001</v>
          </cell>
          <cell r="E153">
            <v>26.009599999999999</v>
          </cell>
          <cell r="F153">
            <v>27.938700000000001</v>
          </cell>
          <cell r="G153">
            <v>19.4436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-1.4118029212413563E-2</v>
          </cell>
          <cell r="O153">
            <v>-1.0189975089768932E-2</v>
          </cell>
          <cell r="P153">
            <v>6.2544497945828947E-3</v>
          </cell>
          <cell r="Q153">
            <v>-8.8422274042798676E-4</v>
          </cell>
          <cell r="R153">
            <v>8.7305777303678944E-3</v>
          </cell>
          <cell r="S153">
            <v>5.4097742168930152E-2</v>
          </cell>
        </row>
        <row r="154">
          <cell r="A154">
            <v>39172</v>
          </cell>
          <cell r="B154">
            <v>35.628100000000003</v>
          </cell>
          <cell r="C154">
            <v>40.145000000000003</v>
          </cell>
          <cell r="D154">
            <v>27.319600000000001</v>
          </cell>
          <cell r="E154">
            <v>25.9742</v>
          </cell>
          <cell r="F154">
            <v>26.4816</v>
          </cell>
          <cell r="G154">
            <v>19.607299999999999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8.2844371717338827E-3</v>
          </cell>
          <cell r="O154">
            <v>9.5616348355128E-2</v>
          </cell>
          <cell r="P154">
            <v>2.1854781504002441E-2</v>
          </cell>
          <cell r="Q154">
            <v>-2.0297235091959465E-3</v>
          </cell>
          <cell r="R154">
            <v>-4.6199204238715708E-2</v>
          </cell>
          <cell r="S154">
            <v>6.2788667211485905E-2</v>
          </cell>
        </row>
        <row r="155">
          <cell r="A155">
            <v>39202</v>
          </cell>
          <cell r="B155">
            <v>35.623699999999999</v>
          </cell>
          <cell r="C155">
            <v>39.110100000000003</v>
          </cell>
          <cell r="D155">
            <v>26.786899999999999</v>
          </cell>
          <cell r="E155">
            <v>25.9924</v>
          </cell>
          <cell r="F155">
            <v>26.337</v>
          </cell>
          <cell r="G155">
            <v>19.5688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9.1218263303076697E-3</v>
          </cell>
          <cell r="O155">
            <v>5.5064858256700377E-2</v>
          </cell>
          <cell r="P155">
            <v>1.5176233104403636E-3</v>
          </cell>
          <cell r="Q155">
            <v>-1.1957767695259802E-3</v>
          </cell>
          <cell r="R155">
            <v>-5.2490519242852529E-2</v>
          </cell>
          <cell r="S155">
            <v>6.0175046433380341E-2</v>
          </cell>
        </row>
        <row r="156">
          <cell r="A156">
            <v>39233</v>
          </cell>
          <cell r="B156">
            <v>37.2485</v>
          </cell>
          <cell r="C156">
            <v>37.230200000000004</v>
          </cell>
          <cell r="D156">
            <v>26.786899999999999</v>
          </cell>
          <cell r="E156">
            <v>24.607099999999999</v>
          </cell>
          <cell r="F156">
            <v>26.227900000000002</v>
          </cell>
          <cell r="G156">
            <v>19.9664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5.0070831365589097E-2</v>
          </cell>
          <cell r="O156">
            <v>-6.3516824054365983E-5</v>
          </cell>
          <cell r="P156">
            <v>1.1438025802876783E-3</v>
          </cell>
          <cell r="Q156">
            <v>-4.8109980345990566E-2</v>
          </cell>
          <cell r="R156">
            <v>-5.6538102139458535E-2</v>
          </cell>
          <cell r="S156">
            <v>7.791795081076236E-2</v>
          </cell>
        </row>
        <row r="157">
          <cell r="A157">
            <v>39263</v>
          </cell>
          <cell r="B157">
            <v>37.226700000000001</v>
          </cell>
          <cell r="C157">
            <v>37.221800000000002</v>
          </cell>
          <cell r="D157">
            <v>26.786300000000001</v>
          </cell>
          <cell r="E157">
            <v>24.734400000000001</v>
          </cell>
          <cell r="F157">
            <v>26.227900000000002</v>
          </cell>
          <cell r="G157">
            <v>19.957899999999999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4.4698125251332765E-2</v>
          </cell>
          <cell r="O157">
            <v>-4.1082026230434554E-3</v>
          </cell>
          <cell r="P157">
            <v>7.8688605908849851E-4</v>
          </cell>
          <cell r="Q157">
            <v>-3.7772132425131666E-2</v>
          </cell>
          <cell r="R157">
            <v>-5.6242620472215621E-2</v>
          </cell>
          <cell r="S157">
            <v>7.3545551328491943E-2</v>
          </cell>
        </row>
        <row r="158">
          <cell r="A158">
            <v>39294</v>
          </cell>
          <cell r="B158">
            <v>37.2224</v>
          </cell>
          <cell r="C158">
            <v>37.221800000000002</v>
          </cell>
          <cell r="D158">
            <v>26.7883</v>
          </cell>
          <cell r="E158">
            <v>24.912700000000001</v>
          </cell>
          <cell r="F158">
            <v>26.471499999999999</v>
          </cell>
          <cell r="G158">
            <v>20.015799999999999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4.0075505618244467E-2</v>
          </cell>
          <cell r="O158">
            <v>-7.4084907612025352E-3</v>
          </cell>
          <cell r="P158">
            <v>5.5261628199332335E-4</v>
          </cell>
          <cell r="Q158">
            <v>-2.6527387556717019E-2</v>
          </cell>
          <cell r="R158">
            <v>-4.7823267442754336E-2</v>
          </cell>
          <cell r="S158">
            <v>7.2336147463158751E-2</v>
          </cell>
        </row>
        <row r="159">
          <cell r="A159">
            <v>39325</v>
          </cell>
          <cell r="B159">
            <v>39.283700000000003</v>
          </cell>
          <cell r="C159">
            <v>38.404499999999999</v>
          </cell>
          <cell r="D159">
            <v>25.710699999999999</v>
          </cell>
          <cell r="E159">
            <v>25.625599999999999</v>
          </cell>
          <cell r="F159">
            <v>26.433</v>
          </cell>
          <cell r="G159">
            <v>20.212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8.5785313089169035E-2</v>
          </cell>
          <cell r="O159">
            <v>1.7336986411255362E-2</v>
          </cell>
          <cell r="P159">
            <v>-3.5254654452547496E-2</v>
          </cell>
          <cell r="Q159">
            <v>2.0453785194260998E-3</v>
          </cell>
          <cell r="R159">
            <v>-4.9009957589258635E-2</v>
          </cell>
          <cell r="S159">
            <v>7.7109214273578752E-2</v>
          </cell>
        </row>
        <row r="160">
          <cell r="A160">
            <v>39355</v>
          </cell>
          <cell r="B160">
            <v>39.286299999999997</v>
          </cell>
          <cell r="C160">
            <v>38.484299999999998</v>
          </cell>
          <cell r="D160">
            <v>25.7075</v>
          </cell>
          <cell r="E160">
            <v>25.629200000000001</v>
          </cell>
          <cell r="F160">
            <v>28.026399999999999</v>
          </cell>
          <cell r="G160">
            <v>20.349799999999998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7.489741098808822E-2</v>
          </cell>
          <cell r="O160">
            <v>1.3148024229384436E-2</v>
          </cell>
          <cell r="P160">
            <v>-3.1155872484821101E-2</v>
          </cell>
          <cell r="Q160">
            <v>2.7828096224866705E-3</v>
          </cell>
          <cell r="R160">
            <v>1.9480995999137107E-3</v>
          </cell>
          <cell r="S160">
            <v>7.7805531472695977E-2</v>
          </cell>
        </row>
        <row r="161">
          <cell r="A161">
            <v>39386</v>
          </cell>
          <cell r="B161">
            <v>39.249600000000001</v>
          </cell>
          <cell r="C161">
            <v>38.540399999999998</v>
          </cell>
          <cell r="D161">
            <v>25.7075</v>
          </cell>
          <cell r="E161">
            <v>25.628699999999998</v>
          </cell>
          <cell r="F161">
            <v>27.8688</v>
          </cell>
          <cell r="G161">
            <v>20.113299999999999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6.3962980993278462E-2</v>
          </cell>
          <cell r="O161">
            <v>8.8593684631870229E-3</v>
          </cell>
          <cell r="P161">
            <v>-2.7180060020875696E-2</v>
          </cell>
          <cell r="Q161">
            <v>3.2736465690030858E-3</v>
          </cell>
          <cell r="R161">
            <v>-8.5337039728812236E-3</v>
          </cell>
          <cell r="S161">
            <v>6.0535769184808963E-2</v>
          </cell>
        </row>
        <row r="162">
          <cell r="A162">
            <v>39416</v>
          </cell>
          <cell r="B162">
            <v>39.019300000000001</v>
          </cell>
          <cell r="C162">
            <v>41.210599999999999</v>
          </cell>
          <cell r="D162">
            <v>25.7075</v>
          </cell>
          <cell r="E162">
            <v>26.130600000000001</v>
          </cell>
          <cell r="F162">
            <v>27.919899999999998</v>
          </cell>
          <cell r="G162">
            <v>20.106999999999999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4.9461699316045715E-2</v>
          </cell>
          <cell r="O162">
            <v>6.4349577010744508E-2</v>
          </cell>
          <cell r="P162">
            <v>-2.3450987115428035E-2</v>
          </cell>
          <cell r="Q162">
            <v>2.0901466697866855E-2</v>
          </cell>
          <cell r="R162">
            <v>-1.1108413431943132E-2</v>
          </cell>
          <cell r="S162">
            <v>5.5619052596754148E-2</v>
          </cell>
        </row>
        <row r="163">
          <cell r="A163">
            <v>39447</v>
          </cell>
          <cell r="B163">
            <v>39.016199999999998</v>
          </cell>
          <cell r="C163">
            <v>41.1571</v>
          </cell>
          <cell r="D163">
            <v>25.7075</v>
          </cell>
          <cell r="E163">
            <v>26.131699999999999</v>
          </cell>
          <cell r="F163">
            <v>27.919899999999998</v>
          </cell>
          <cell r="G163">
            <v>20.099699999999999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4.1837822088799603E-2</v>
          </cell>
          <cell r="O163">
            <v>5.028931433379058E-2</v>
          </cell>
          <cell r="P163">
            <v>-1.9970067441755557E-2</v>
          </cell>
          <cell r="Q163">
            <v>1.9005237636893657E-2</v>
          </cell>
          <cell r="R163">
            <v>-1.4863003255896401E-2</v>
          </cell>
          <cell r="S163">
            <v>5.0837344914809179E-2</v>
          </cell>
        </row>
        <row r="164">
          <cell r="A164">
            <v>39478</v>
          </cell>
          <cell r="B164">
            <v>39.016199999999998</v>
          </cell>
          <cell r="C164">
            <v>41.1571</v>
          </cell>
          <cell r="D164">
            <v>25.6997</v>
          </cell>
          <cell r="E164">
            <v>26.129200000000001</v>
          </cell>
          <cell r="F164">
            <v>25.776499999999999</v>
          </cell>
          <cell r="G164">
            <v>20.450900000000001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3.496403112812807E-2</v>
          </cell>
          <cell r="O164">
            <v>3.8990668444351506E-2</v>
          </cell>
          <cell r="P164">
            <v>-1.700032792347439E-2</v>
          </cell>
          <cell r="Q164">
            <v>1.7070891913436803E-2</v>
          </cell>
          <cell r="R164">
            <v>-8.5049395027291586E-2</v>
          </cell>
          <cell r="S164">
            <v>6.2515075429965705E-2</v>
          </cell>
        </row>
        <row r="165">
          <cell r="A165">
            <v>39507</v>
          </cell>
          <cell r="B165">
            <v>38.060499999999998</v>
          </cell>
          <cell r="C165">
            <v>41.1571</v>
          </cell>
          <cell r="D165">
            <v>25.6997</v>
          </cell>
          <cell r="E165">
            <v>26.102399999999999</v>
          </cell>
          <cell r="F165">
            <v>25.790299999999998</v>
          </cell>
          <cell r="G165">
            <v>20.450900000000001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6.5943745247736274E-3</v>
          </cell>
          <cell r="O165">
            <v>2.8949802738715391E-2</v>
          </cell>
          <cell r="P165">
            <v>-1.3979906095840655E-2</v>
          </cell>
          <cell r="Q165">
            <v>1.4400072817451592E-2</v>
          </cell>
          <cell r="R165">
            <v>-7.9170348346072617E-2</v>
          </cell>
          <cell r="S165">
            <v>5.6199435435478007E-2</v>
          </cell>
        </row>
        <row r="166">
          <cell r="A166">
            <v>39538</v>
          </cell>
          <cell r="B166">
            <v>38.043500000000002</v>
          </cell>
          <cell r="C166">
            <v>40.474699999999999</v>
          </cell>
          <cell r="D166">
            <v>25.666499999999999</v>
          </cell>
          <cell r="E166">
            <v>26.0944</v>
          </cell>
          <cell r="F166">
            <v>26.5656</v>
          </cell>
          <cell r="G166">
            <v>21.910399999999999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3.5113463581517568E-3</v>
          </cell>
          <cell r="O166">
            <v>5.2036435010254234E-3</v>
          </cell>
          <cell r="P166">
            <v>-1.2325524896250828E-2</v>
          </cell>
          <cell r="Q166">
            <v>1.258646133933472E-2</v>
          </cell>
          <cell r="R166">
            <v>-4.9019905376976092E-2</v>
          </cell>
          <cell r="S166">
            <v>0.11510193750437803</v>
          </cell>
        </row>
        <row r="167">
          <cell r="A167">
            <v>39568</v>
          </cell>
          <cell r="B167">
            <v>38.043700000000001</v>
          </cell>
          <cell r="C167">
            <v>40.237000000000002</v>
          </cell>
          <cell r="D167">
            <v>25.6571</v>
          </cell>
          <cell r="E167">
            <v>26.107600000000001</v>
          </cell>
          <cell r="F167">
            <v>26.0487</v>
          </cell>
          <cell r="G167">
            <v>21.4877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1.1856642672600781E-3</v>
          </cell>
          <cell r="O167">
            <v>-5.8015923760088572E-3</v>
          </cell>
          <cell r="P167">
            <v>-9.9614164187056264E-3</v>
          </cell>
          <cell r="Q167">
            <v>1.1635668868641647E-2</v>
          </cell>
          <cell r="R167">
            <v>-6.2919922092846581E-2</v>
          </cell>
          <cell r="S167">
            <v>8.1583696708133369E-2</v>
          </cell>
        </row>
        <row r="168">
          <cell r="A168">
            <v>39599</v>
          </cell>
          <cell r="B168">
            <v>38.475200000000001</v>
          </cell>
          <cell r="C168">
            <v>36.2378</v>
          </cell>
          <cell r="D168">
            <v>25.6571</v>
          </cell>
          <cell r="E168">
            <v>24.562999999999999</v>
          </cell>
          <cell r="F168">
            <v>26.0488</v>
          </cell>
          <cell r="G168">
            <v>21.043500000000002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8.950999157716133E-3</v>
          </cell>
          <cell r="O168">
            <v>-9.7818949661363175E-2</v>
          </cell>
          <cell r="P168">
            <v>-7.4760668948852249E-3</v>
          </cell>
          <cell r="Q168">
            <v>-4.2573240395613832E-2</v>
          </cell>
          <cell r="R168">
            <v>-5.8368508762367322E-2</v>
          </cell>
          <cell r="S168">
            <v>5.1260661233485605E-2</v>
          </cell>
        </row>
        <row r="169">
          <cell r="A169">
            <v>39629</v>
          </cell>
          <cell r="B169">
            <v>38.472299999999997</v>
          </cell>
          <cell r="C169">
            <v>37.340400000000002</v>
          </cell>
          <cell r="D169">
            <v>25.66</v>
          </cell>
          <cell r="E169">
            <v>24.606400000000001</v>
          </cell>
          <cell r="F169">
            <v>26.049099999999999</v>
          </cell>
          <cell r="G169">
            <v>20.886700000000001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5.671901977442273E-3</v>
          </cell>
          <cell r="O169">
            <v>-6.653316390091446E-2</v>
          </cell>
          <cell r="P169">
            <v>-5.1244895901372267E-3</v>
          </cell>
          <cell r="Q169">
            <v>-3.5744932547802755E-2</v>
          </cell>
          <cell r="R169">
            <v>-5.3892431587167722E-2</v>
          </cell>
          <cell r="S169">
            <v>3.5885950255387211E-2</v>
          </cell>
        </row>
        <row r="170">
          <cell r="A170">
            <v>39660</v>
          </cell>
          <cell r="B170">
            <v>38.472299999999997</v>
          </cell>
          <cell r="C170">
            <v>37.374099999999999</v>
          </cell>
          <cell r="D170">
            <v>26.035699999999999</v>
          </cell>
          <cell r="E170">
            <v>24.620899999999999</v>
          </cell>
          <cell r="F170">
            <v>27.334800000000001</v>
          </cell>
          <cell r="G170">
            <v>20.622699999999998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2.8210418638232593E-3</v>
          </cell>
          <cell r="O170">
            <v>-6.1897756513858204E-2</v>
          </cell>
          <cell r="P170">
            <v>9.7018700360547161E-3</v>
          </cell>
          <cell r="Q170">
            <v>-3.0409772650481282E-2</v>
          </cell>
          <cell r="R170">
            <v>-8.2574176021485979E-3</v>
          </cell>
          <cell r="S170">
            <v>1.7280606022617384E-2</v>
          </cell>
        </row>
        <row r="171">
          <cell r="A171">
            <v>39691</v>
          </cell>
          <cell r="B171">
            <v>37.866500000000002</v>
          </cell>
          <cell r="C171">
            <v>39.9938</v>
          </cell>
          <cell r="D171">
            <v>25.848199999999999</v>
          </cell>
          <cell r="E171">
            <v>24.533200000000001</v>
          </cell>
          <cell r="F171">
            <v>27.340599999999998</v>
          </cell>
          <cell r="G171">
            <v>21.277100000000001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-1.3572167360232479E-2</v>
          </cell>
          <cell r="O171">
            <v>-5.9299498893716773E-5</v>
          </cell>
          <cell r="P171">
            <v>3.4656047752750219E-3</v>
          </cell>
          <cell r="Q171">
            <v>-2.9002436134976772E-2</v>
          </cell>
          <cell r="R171">
            <v>-8.9398527271355999E-3</v>
          </cell>
          <cell r="S171">
            <v>4.1603324217584614E-2</v>
          </cell>
        </row>
        <row r="172">
          <cell r="A172">
            <v>39721</v>
          </cell>
          <cell r="B172">
            <v>37.869799999999998</v>
          </cell>
          <cell r="C172">
            <v>40.110900000000001</v>
          </cell>
          <cell r="D172">
            <v>25.848500000000001</v>
          </cell>
          <cell r="E172">
            <v>24.538599999999999</v>
          </cell>
          <cell r="F172">
            <v>26.994599999999998</v>
          </cell>
          <cell r="G172">
            <v>20.845700000000001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-1.392925981902049E-2</v>
          </cell>
          <cell r="O172">
            <v>-9.1140256136568176E-4</v>
          </cell>
          <cell r="P172">
            <v>4.3602065195798012E-3</v>
          </cell>
          <cell r="Q172">
            <v>-2.4277019873682137E-2</v>
          </cell>
          <cell r="R172">
            <v>-2.0740733775014175E-2</v>
          </cell>
          <cell r="S172">
            <v>1.5973804734741304E-2</v>
          </cell>
        </row>
        <row r="173">
          <cell r="A173">
            <v>39752</v>
          </cell>
          <cell r="B173">
            <v>37.8705</v>
          </cell>
          <cell r="C173">
            <v>40.104799999999997</v>
          </cell>
          <cell r="D173">
            <v>25.848500000000001</v>
          </cell>
          <cell r="E173">
            <v>24.538900000000002</v>
          </cell>
          <cell r="F173">
            <v>27.0184</v>
          </cell>
          <cell r="G173">
            <v>20.7927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-1.4203474288766005E-2</v>
          </cell>
          <cell r="O173">
            <v>-4.3359226776441551E-3</v>
          </cell>
          <cell r="P173">
            <v>5.1032010714311404E-3</v>
          </cell>
          <cell r="Q173">
            <v>-2.0079396964382212E-2</v>
          </cell>
          <cell r="R173">
            <v>-1.9170414874674968E-2</v>
          </cell>
          <cell r="S173">
            <v>9.6446030402992378E-3</v>
          </cell>
        </row>
        <row r="174">
          <cell r="A174">
            <v>39782</v>
          </cell>
          <cell r="B174">
            <v>33.3917</v>
          </cell>
          <cell r="C174">
            <v>36.473399999999998</v>
          </cell>
          <cell r="D174">
            <v>25.848500000000001</v>
          </cell>
          <cell r="E174">
            <v>24.572099999999999</v>
          </cell>
          <cell r="F174">
            <v>27.0886</v>
          </cell>
          <cell r="G174">
            <v>20.796199999999999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-0.11840912137786608</v>
          </cell>
          <cell r="O174">
            <v>-8.7115978723351306E-2</v>
          </cell>
          <cell r="P174">
            <v>5.7169639628471547E-3</v>
          </cell>
          <cell r="Q174">
            <v>-1.5054269508478102E-2</v>
          </cell>
          <cell r="R174">
            <v>-1.6157904265969414E-2</v>
          </cell>
          <cell r="S174">
            <v>6.4344095002217827E-3</v>
          </cell>
        </row>
        <row r="175">
          <cell r="A175">
            <v>39813</v>
          </cell>
          <cell r="B175">
            <v>33.392200000000003</v>
          </cell>
          <cell r="C175">
            <v>36.877800000000001</v>
          </cell>
          <cell r="D175">
            <v>25.848500000000001</v>
          </cell>
          <cell r="E175">
            <v>24.563099999999999</v>
          </cell>
          <cell r="F175">
            <v>27.0886</v>
          </cell>
          <cell r="G175">
            <v>20.808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-0.10638822081966548</v>
          </cell>
          <cell r="O175">
            <v>-7.0850991775698202E-2</v>
          </cell>
          <cell r="P175">
            <v>6.2120251272952398E-3</v>
          </cell>
          <cell r="Q175">
            <v>-1.1983390519238135E-2</v>
          </cell>
          <cell r="R175">
            <v>-1.5628061749767053E-2</v>
          </cell>
          <cell r="S175">
            <v>3.9178257554906004E-3</v>
          </cell>
        </row>
        <row r="176">
          <cell r="A176">
            <v>39844</v>
          </cell>
          <cell r="B176">
            <v>33.392200000000003</v>
          </cell>
          <cell r="C176">
            <v>36.8765</v>
          </cell>
          <cell r="D176">
            <v>24.858000000000001</v>
          </cell>
          <cell r="E176">
            <v>24.563099999999999</v>
          </cell>
          <cell r="F176">
            <v>27.44</v>
          </cell>
          <cell r="G176">
            <v>20.717400000000001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-9.4804335949162044E-2</v>
          </cell>
          <cell r="O176">
            <v>-6.4892791463316168E-2</v>
          </cell>
          <cell r="P176">
            <v>-2.7428203590280309E-2</v>
          </cell>
          <cell r="Q176">
            <v>-8.8555036384790897E-3</v>
          </cell>
          <cell r="R176">
            <v>-3.8138617254337426E-3</v>
          </cell>
          <cell r="S176">
            <v>-2.7580994377771617E-3</v>
          </cell>
        </row>
        <row r="177">
          <cell r="A177">
            <v>39872</v>
          </cell>
          <cell r="B177">
            <v>32.883299999999998</v>
          </cell>
          <cell r="C177">
            <v>36.906199999999998</v>
          </cell>
          <cell r="D177">
            <v>24.858000000000001</v>
          </cell>
          <cell r="E177">
            <v>25.789400000000001</v>
          </cell>
          <cell r="F177">
            <v>27.44</v>
          </cell>
          <cell r="G177">
            <v>20.750299999999999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-9.6002581161734879E-2</v>
          </cell>
          <cell r="O177">
            <v>-5.8412605209173019E-2</v>
          </cell>
          <cell r="P177">
            <v>-2.2855028399832999E-2</v>
          </cell>
          <cell r="Q177">
            <v>3.7356905532634599E-2</v>
          </cell>
          <cell r="R177">
            <v>-4.6252532983618311E-3</v>
          </cell>
          <cell r="S177">
            <v>-3.3178774388680221E-3</v>
          </cell>
        </row>
        <row r="178">
          <cell r="A178">
            <v>39903</v>
          </cell>
          <cell r="B178">
            <v>31.833200000000001</v>
          </cell>
          <cell r="C178">
            <v>33.797899999999998</v>
          </cell>
          <cell r="D178">
            <v>22.349399999999999</v>
          </cell>
          <cell r="E178">
            <v>25.735399999999998</v>
          </cell>
          <cell r="F178">
            <v>26.751000000000001</v>
          </cell>
          <cell r="G178">
            <v>21.6418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-0.11002232795394939</v>
          </cell>
          <cell r="O178">
            <v>-0.12418972140795503</v>
          </cell>
          <cell r="P178">
            <v>-0.10694578399756183</v>
          </cell>
          <cell r="Q178">
            <v>3.2303157219847112E-2</v>
          </cell>
          <cell r="R178">
            <v>-2.7292011072498235E-2</v>
          </cell>
          <cell r="S178">
            <v>3.2252233798322427E-2</v>
          </cell>
        </row>
        <row r="179">
          <cell r="A179">
            <v>39933</v>
          </cell>
          <cell r="B179">
            <v>31.839600000000001</v>
          </cell>
          <cell r="C179">
            <v>35.808300000000003</v>
          </cell>
          <cell r="D179">
            <v>21.885300000000001</v>
          </cell>
          <cell r="E179">
            <v>25.7441</v>
          </cell>
          <cell r="F179">
            <v>26.522300000000001</v>
          </cell>
          <cell r="G179">
            <v>21.932099999999998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-9.5594446479613349E-2</v>
          </cell>
          <cell r="O179">
            <v>-6.4193235705480856E-2</v>
          </cell>
          <cell r="P179">
            <v>-0.1098169457836381</v>
          </cell>
          <cell r="Q179">
            <v>2.9849990530880222E-2</v>
          </cell>
          <cell r="R179">
            <v>-3.27791776384323E-2</v>
          </cell>
          <cell r="S179">
            <v>3.7742312318444604E-2</v>
          </cell>
        </row>
        <row r="180">
          <cell r="A180">
            <v>39964</v>
          </cell>
          <cell r="B180">
            <v>31.4254</v>
          </cell>
          <cell r="C180">
            <v>36.942300000000003</v>
          </cell>
          <cell r="D180">
            <v>21.885300000000001</v>
          </cell>
          <cell r="E180">
            <v>26.144600000000001</v>
          </cell>
          <cell r="F180">
            <v>26.522300000000001</v>
          </cell>
          <cell r="G180">
            <v>20.7516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-9.2768445438376812E-2</v>
          </cell>
          <cell r="O180">
            <v>-3.0296939378242405E-2</v>
          </cell>
          <cell r="P180">
            <v>-9.4782080667519142E-2</v>
          </cell>
          <cell r="Q180">
            <v>4.1119854996093386E-2</v>
          </cell>
          <cell r="R180">
            <v>-3.0055807521789268E-2</v>
          </cell>
          <cell r="S180">
            <v>-1.848953867464509E-2</v>
          </cell>
        </row>
        <row r="181">
          <cell r="A181">
            <v>39994</v>
          </cell>
          <cell r="B181">
            <v>31.425999999999998</v>
          </cell>
          <cell r="C181">
            <v>36.942999999999998</v>
          </cell>
          <cell r="D181">
            <v>21.887799999999999</v>
          </cell>
          <cell r="E181">
            <v>26.211300000000001</v>
          </cell>
          <cell r="F181">
            <v>26.521999999999998</v>
          </cell>
          <cell r="G181">
            <v>20.805700000000002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-7.885658271827034E-2</v>
          </cell>
          <cell r="O181">
            <v>-2.6273798295829098E-2</v>
          </cell>
          <cell r="P181">
            <v>-8.0358806080816803E-2</v>
          </cell>
          <cell r="Q181">
            <v>3.8963471654149595E-2</v>
          </cell>
          <cell r="R181">
            <v>-2.7455565287886285E-2</v>
          </cell>
          <cell r="S181">
            <v>-1.6532879127103994E-2</v>
          </cell>
        </row>
        <row r="182">
          <cell r="A182">
            <v>40025</v>
          </cell>
          <cell r="B182">
            <v>31.425999999999998</v>
          </cell>
          <cell r="C182">
            <v>36.943100000000001</v>
          </cell>
          <cell r="D182">
            <v>19.414200000000001</v>
          </cell>
          <cell r="E182">
            <v>26.014800000000001</v>
          </cell>
          <cell r="F182">
            <v>23.986799999999999</v>
          </cell>
          <cell r="G182">
            <v>20.881900000000002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-6.5710440007269333E-2</v>
          </cell>
          <cell r="O182">
            <v>-2.2523155737427913E-2</v>
          </cell>
          <cell r="P182">
            <v>-0.1615506036187131</v>
          </cell>
          <cell r="Q182">
            <v>2.7670450251439327E-2</v>
          </cell>
          <cell r="R182">
            <v>-0.10803753195113053</v>
          </cell>
          <cell r="S182">
            <v>-1.3772229069028419E-2</v>
          </cell>
        </row>
        <row r="183">
          <cell r="A183">
            <v>40056</v>
          </cell>
          <cell r="B183">
            <v>30.690999999999999</v>
          </cell>
          <cell r="C183">
            <v>34.765099999999997</v>
          </cell>
          <cell r="D183">
            <v>25.847899999999999</v>
          </cell>
          <cell r="E183">
            <v>25.652799999999999</v>
          </cell>
          <cell r="F183">
            <v>22.4054</v>
          </cell>
          <cell r="G183">
            <v>21.0748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-7.3001813490529144E-2</v>
          </cell>
          <cell r="O183">
            <v>-7.0351710769701259E-2</v>
          </cell>
          <cell r="P183">
            <v>0.10755187471801708</v>
          </cell>
          <cell r="Q183">
            <v>1.191338043175505E-2</v>
          </cell>
          <cell r="R183">
            <v>-0.14939501075071204</v>
          </cell>
          <cell r="S183">
            <v>-6.3373455273093571E-3</v>
          </cell>
        </row>
        <row r="184">
          <cell r="A184">
            <v>40086</v>
          </cell>
          <cell r="B184">
            <v>30.6907</v>
          </cell>
          <cell r="C184">
            <v>34.151800000000001</v>
          </cell>
          <cell r="D184">
            <v>25.844899999999999</v>
          </cell>
          <cell r="E184">
            <v>25.6555</v>
          </cell>
          <cell r="F184">
            <v>23.376999999999999</v>
          </cell>
          <cell r="G184">
            <v>20.303899999999999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-5.9285250392570266E-2</v>
          </cell>
          <cell r="O184">
            <v>-7.5754448844910005E-2</v>
          </cell>
          <cell r="P184">
            <v>9.8944713645589877E-2</v>
          </cell>
          <cell r="Q184">
            <v>1.0638058357274716E-2</v>
          </cell>
          <cell r="R184">
            <v>-9.8913773546624895E-2</v>
          </cell>
          <cell r="S184">
            <v>-3.9905587574644019E-2</v>
          </cell>
        </row>
        <row r="185">
          <cell r="A185">
            <v>40117</v>
          </cell>
          <cell r="B185">
            <v>30.6905</v>
          </cell>
          <cell r="C185">
            <v>34.229500000000002</v>
          </cell>
          <cell r="D185">
            <v>25.844899999999999</v>
          </cell>
          <cell r="E185">
            <v>25.656099999999999</v>
          </cell>
          <cell r="F185">
            <v>23.398700000000002</v>
          </cell>
          <cell r="G185">
            <v>20.384599999999999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-4.6444895337021119E-2</v>
          </cell>
          <cell r="O185">
            <v>-6.3424120375644377E-2</v>
          </cell>
          <cell r="P185">
            <v>9.0762356216128381E-2</v>
          </cell>
          <cell r="Q185">
            <v>9.3677955018438563E-3</v>
          </cell>
          <cell r="R185">
            <v>-8.5156080547904689E-2</v>
          </cell>
          <cell r="S185">
            <v>-3.3775938934058614E-2</v>
          </cell>
        </row>
        <row r="186">
          <cell r="A186">
            <v>40147</v>
          </cell>
          <cell r="B186">
            <v>29.656600000000001</v>
          </cell>
          <cell r="C186">
            <v>34.653500000000001</v>
          </cell>
          <cell r="D186">
            <v>25.844899999999999</v>
          </cell>
          <cell r="E186">
            <v>26.023399999999999</v>
          </cell>
          <cell r="F186">
            <v>23.398700000000002</v>
          </cell>
          <cell r="G186">
            <v>20.362500000000001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-6.3336859492613695E-2</v>
          </cell>
          <cell r="O186">
            <v>-4.3411515304670467E-2</v>
          </cell>
          <cell r="P186">
            <v>8.2908466529390212E-2</v>
          </cell>
          <cell r="Q186">
            <v>2.0775649665129237E-2</v>
          </cell>
          <cell r="R186">
            <v>-7.2876114553704241E-2</v>
          </cell>
          <cell r="S186">
            <v>-3.2412408933284453E-2</v>
          </cell>
        </row>
        <row r="187">
          <cell r="A187">
            <v>40178</v>
          </cell>
          <cell r="B187">
            <v>29.649799999999999</v>
          </cell>
          <cell r="C187">
            <v>34.740099999999998</v>
          </cell>
          <cell r="D187">
            <v>25.844899999999999</v>
          </cell>
          <cell r="E187">
            <v>26.0246</v>
          </cell>
          <cell r="F187">
            <v>23.398700000000002</v>
          </cell>
          <cell r="G187">
            <v>20.057600000000001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-4.9248278735712359E-2</v>
          </cell>
          <cell r="O187">
            <v>-3.3437592518986037E-2</v>
          </cell>
          <cell r="P187">
            <v>7.5406772178503223E-2</v>
          </cell>
          <cell r="Q187">
            <v>1.7997422574091759E-2</v>
          </cell>
          <cell r="R187">
            <v>-6.1277932174917726E-2</v>
          </cell>
          <cell r="S187">
            <v>-4.2867406697336574E-2</v>
          </cell>
        </row>
        <row r="188">
          <cell r="A188">
            <v>40209</v>
          </cell>
          <cell r="B188">
            <v>29.649799999999999</v>
          </cell>
          <cell r="C188">
            <v>34.740099999999998</v>
          </cell>
          <cell r="D188">
            <v>25.4465</v>
          </cell>
          <cell r="E188">
            <v>26.025099999999998</v>
          </cell>
          <cell r="F188">
            <v>23.029199999999999</v>
          </cell>
          <cell r="G188">
            <v>20.0273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-3.5940158408707568E-2</v>
          </cell>
          <cell r="O188">
            <v>-2.641716148099682E-2</v>
          </cell>
          <cell r="P188">
            <v>5.3908919563472768E-2</v>
          </cell>
          <cell r="Q188">
            <v>1.5401889691329274E-2</v>
          </cell>
          <cell r="R188">
            <v>-6.3671984943421189E-2</v>
          </cell>
          <cell r="S188">
            <v>-4.0261438346244294E-2</v>
          </cell>
        </row>
        <row r="189">
          <cell r="A189">
            <v>40237</v>
          </cell>
          <cell r="B189">
            <v>27.762499999999999</v>
          </cell>
          <cell r="C189">
            <v>34.740600000000001</v>
          </cell>
          <cell r="D189">
            <v>25.4465</v>
          </cell>
          <cell r="E189">
            <v>25.9895</v>
          </cell>
          <cell r="F189">
            <v>23.029199999999999</v>
          </cell>
          <cell r="G189">
            <v>20.0212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-7.8858395806361559E-2</v>
          </cell>
          <cell r="O189">
            <v>-1.9946560458285023E-2</v>
          </cell>
          <cell r="P189">
            <v>4.9182176470439432E-2</v>
          </cell>
          <cell r="Q189">
            <v>1.1744671589330569E-2</v>
          </cell>
          <cell r="R189">
            <v>-5.2001068064108535E-2</v>
          </cell>
          <cell r="S189">
            <v>-3.6634660024797983E-2</v>
          </cell>
        </row>
        <row r="190">
          <cell r="A190">
            <v>40268</v>
          </cell>
          <cell r="B190">
            <v>28.567299999999999</v>
          </cell>
          <cell r="C190">
            <v>31.206900000000001</v>
          </cell>
          <cell r="D190">
            <v>24.306799999999999</v>
          </cell>
          <cell r="E190">
            <v>26.006399999999999</v>
          </cell>
          <cell r="F190">
            <v>23.146999999999998</v>
          </cell>
          <cell r="G190">
            <v>20.5868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-3.739763366512594E-2</v>
          </cell>
          <cell r="O190">
            <v>-0.10344111890144214</v>
          </cell>
          <cell r="P190">
            <v>3.56348229442216E-3</v>
          </cell>
          <cell r="Q190">
            <v>1.0241556253833828E-2</v>
          </cell>
          <cell r="R190">
            <v>-3.6705474512888525E-2</v>
          </cell>
          <cell r="S190">
            <v>-8.7397804337480123E-3</v>
          </cell>
        </row>
        <row r="191">
          <cell r="A191">
            <v>40298</v>
          </cell>
          <cell r="B191">
            <v>28.567299999999999</v>
          </cell>
          <cell r="C191">
            <v>31.508600000000001</v>
          </cell>
          <cell r="D191">
            <v>24.3386</v>
          </cell>
          <cell r="E191">
            <v>26.0121</v>
          </cell>
          <cell r="F191">
            <v>23.0044</v>
          </cell>
          <cell r="G191">
            <v>20.289100000000001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-2.3757409001531005E-2</v>
          </cell>
          <cell r="O191">
            <v>-8.0125996351097295E-2</v>
          </cell>
          <cell r="P191">
            <v>5.8987976224214034E-3</v>
          </cell>
          <cell r="Q191">
            <v>8.4829724827986119E-3</v>
          </cell>
          <cell r="R191">
            <v>-3.2347135305583863E-2</v>
          </cell>
          <cell r="S191">
            <v>-2.0715993911705199E-2</v>
          </cell>
        </row>
        <row r="192">
          <cell r="A192">
            <v>40329</v>
          </cell>
          <cell r="B192">
            <v>30.4941</v>
          </cell>
          <cell r="C192">
            <v>31.988700000000001</v>
          </cell>
          <cell r="D192">
            <v>24.3386</v>
          </cell>
          <cell r="E192">
            <v>26.71</v>
          </cell>
          <cell r="F192">
            <v>23.0044</v>
          </cell>
          <cell r="G192">
            <v>19.691600000000001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4.696194847760693E-2</v>
          </cell>
          <cell r="O192">
            <v>-5.3666985599941652E-2</v>
          </cell>
          <cell r="P192">
            <v>6.752595044972054E-3</v>
          </cell>
          <cell r="Q192">
            <v>3.0307386261174907E-2</v>
          </cell>
          <cell r="R192">
            <v>-2.2872362245724309E-2</v>
          </cell>
          <cell r="S192">
            <v>-4.4079662655922003E-2</v>
          </cell>
        </row>
        <row r="193">
          <cell r="A193">
            <v>40359</v>
          </cell>
          <cell r="B193">
            <v>30.488</v>
          </cell>
          <cell r="C193">
            <v>31.742100000000001</v>
          </cell>
          <cell r="D193">
            <v>24.338899999999999</v>
          </cell>
          <cell r="E193">
            <v>25.938400000000001</v>
          </cell>
          <cell r="F193">
            <v>23.0044</v>
          </cell>
          <cell r="G193">
            <v>19.782499999999999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5.0708484983789992E-2</v>
          </cell>
          <cell r="O193">
            <v>-4.8581901382091952E-2</v>
          </cell>
          <cell r="P193">
            <v>7.461866939335593E-3</v>
          </cell>
          <cell r="Q193">
            <v>-5.2738574758148804E-4</v>
          </cell>
          <cell r="R193">
            <v>-1.4218182556740566E-2</v>
          </cell>
          <cell r="S193">
            <v>-3.4966450488497447E-2</v>
          </cell>
        </row>
        <row r="194">
          <cell r="A194">
            <v>40390</v>
          </cell>
          <cell r="B194">
            <v>30.488</v>
          </cell>
          <cell r="C194">
            <v>31.695799999999998</v>
          </cell>
          <cell r="D194">
            <v>24.342400000000001</v>
          </cell>
          <cell r="E194">
            <v>25.835999999999999</v>
          </cell>
          <cell r="F194">
            <v>23.129100000000001</v>
          </cell>
          <cell r="G194">
            <v>19.828499999999998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5.3786918537187978E-2</v>
          </cell>
          <cell r="O194">
            <v>-3.8299975099304384E-2</v>
          </cell>
          <cell r="P194">
            <v>8.1435535283729266E-3</v>
          </cell>
          <cell r="Q194">
            <v>-4.9274307287954233E-3</v>
          </cell>
          <cell r="R194">
            <v>-1.6450483167445018E-3</v>
          </cell>
          <cell r="S194">
            <v>-2.8544796233858638E-2</v>
          </cell>
        </row>
        <row r="195">
          <cell r="A195">
            <v>40421</v>
          </cell>
          <cell r="B195">
            <v>29.805599999999998</v>
          </cell>
          <cell r="C195">
            <v>32.3279</v>
          </cell>
          <cell r="D195">
            <v>24.215900000000001</v>
          </cell>
          <cell r="E195">
            <v>25.140899999999998</v>
          </cell>
          <cell r="F195">
            <v>23.129200000000001</v>
          </cell>
          <cell r="G195">
            <v>19.795400000000001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3.5397751377555187E-2</v>
          </cell>
          <cell r="O195">
            <v>-1.0441718897830632E-2</v>
          </cell>
          <cell r="P195">
            <v>3.9479593978268834E-3</v>
          </cell>
          <cell r="Q195">
            <v>-2.889193397362233E-2</v>
          </cell>
          <cell r="R195">
            <v>4.807913577742573E-3</v>
          </cell>
          <cell r="S195">
            <v>-2.600956237861074E-2</v>
          </cell>
        </row>
        <row r="196">
          <cell r="A196">
            <v>40451</v>
          </cell>
          <cell r="B196">
            <v>29.806999999999999</v>
          </cell>
          <cell r="C196">
            <v>32.400300000000001</v>
          </cell>
          <cell r="D196">
            <v>24.216999999999999</v>
          </cell>
          <cell r="E196">
            <v>25.1463</v>
          </cell>
          <cell r="F196">
            <v>23.1493</v>
          </cell>
          <cell r="G196">
            <v>19.621500000000001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3.9759355156298248E-2</v>
          </cell>
          <cell r="O196">
            <v>-6.4081622328426846E-4</v>
          </cell>
          <cell r="P196">
            <v>4.8758270384119395E-3</v>
          </cell>
          <cell r="Q196">
            <v>-2.600665472632635E-2</v>
          </cell>
          <cell r="R196">
            <v>1.1364280631698254E-2</v>
          </cell>
          <cell r="S196">
            <v>-2.9696413301937841E-2</v>
          </cell>
        </row>
        <row r="197">
          <cell r="A197">
            <v>40482</v>
          </cell>
          <cell r="B197">
            <v>29.810199999999998</v>
          </cell>
          <cell r="C197">
            <v>32.475999999999999</v>
          </cell>
          <cell r="D197">
            <v>24.216999999999999</v>
          </cell>
          <cell r="E197">
            <v>25.146899999999999</v>
          </cell>
          <cell r="F197">
            <v>23.157399999999999</v>
          </cell>
          <cell r="G197">
            <v>19.5853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4.3348753831176978E-2</v>
          </cell>
          <cell r="O197">
            <v>8.190088737697554E-3</v>
          </cell>
          <cell r="P197">
            <v>5.6141483711440454E-3</v>
          </cell>
          <cell r="Q197">
            <v>-2.3420946219055994E-2</v>
          </cell>
          <cell r="R197">
            <v>1.6634136974731595E-2</v>
          </cell>
          <cell r="S197">
            <v>-2.6734176775731311E-2</v>
          </cell>
        </row>
        <row r="198">
          <cell r="A198">
            <v>40512</v>
          </cell>
          <cell r="B198">
            <v>29.448399999999999</v>
          </cell>
          <cell r="C198">
            <v>33.222299999999997</v>
          </cell>
          <cell r="D198">
            <v>24.216999999999999</v>
          </cell>
          <cell r="E198">
            <v>25.523099999999999</v>
          </cell>
          <cell r="F198">
            <v>23.157399999999999</v>
          </cell>
          <cell r="G198">
            <v>19.350200000000001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3.4967481234242648E-2</v>
          </cell>
          <cell r="O198">
            <v>3.4283767031299872E-2</v>
          </cell>
          <cell r="P198">
            <v>6.2197557762471156E-3</v>
          </cell>
          <cell r="Q198">
            <v>-8.0514715384412128E-3</v>
          </cell>
          <cell r="R198">
            <v>2.0861719605949292E-2</v>
          </cell>
          <cell r="S198">
            <v>-3.2529708745164143E-2</v>
          </cell>
        </row>
        <row r="199">
          <cell r="A199">
            <v>40543</v>
          </cell>
          <cell r="B199">
            <v>29.441600000000001</v>
          </cell>
          <cell r="C199">
            <v>33.220399999999998</v>
          </cell>
          <cell r="D199">
            <v>24.227699999999999</v>
          </cell>
          <cell r="E199">
            <v>25.5153</v>
          </cell>
          <cell r="F199">
            <v>23.157399999999999</v>
          </cell>
          <cell r="G199">
            <v>19.368300000000001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3.8262435409382123E-2</v>
          </cell>
          <cell r="O199">
            <v>3.6538336387056169E-2</v>
          </cell>
          <cell r="P199">
            <v>7.0941817804561769E-3</v>
          </cell>
          <cell r="Q199">
            <v>-7.5897890680409752E-3</v>
          </cell>
          <cell r="R199">
            <v>2.4439494930361017E-2</v>
          </cell>
          <cell r="S199">
            <v>-2.6234373076947648E-2</v>
          </cell>
        </row>
        <row r="200">
          <cell r="A200">
            <v>40574</v>
          </cell>
          <cell r="B200">
            <v>29.441600000000001</v>
          </cell>
          <cell r="C200">
            <v>33.220399999999998</v>
          </cell>
          <cell r="D200">
            <v>23.996400000000001</v>
          </cell>
          <cell r="E200">
            <v>25.516100000000002</v>
          </cell>
          <cell r="F200">
            <v>22.6919</v>
          </cell>
          <cell r="G200">
            <v>19.375699999999998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4.1073010073539917E-2</v>
          </cell>
          <cell r="O200">
            <v>3.8283348045604404E-2</v>
          </cell>
          <cell r="P200">
            <v>-1.0373253043880482E-3</v>
          </cell>
          <cell r="Q200">
            <v>-6.8280946034086076E-3</v>
          </cell>
          <cell r="R200">
            <v>9.2809044328223678E-3</v>
          </cell>
          <cell r="S200">
            <v>-2.0903631227562447E-2</v>
          </cell>
        </row>
        <row r="201">
          <cell r="A201">
            <v>40602</v>
          </cell>
          <cell r="B201">
            <v>27.887599999999999</v>
          </cell>
          <cell r="C201">
            <v>33.220399999999998</v>
          </cell>
          <cell r="D201">
            <v>23.996400000000001</v>
          </cell>
          <cell r="E201">
            <v>25.6312</v>
          </cell>
          <cell r="F201">
            <v>22.6919</v>
          </cell>
          <cell r="G201">
            <v>19.2804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-5.1985566675434303E-3</v>
          </cell>
          <cell r="O201">
            <v>3.951044753520816E-2</v>
          </cell>
          <cell r="P201">
            <v>2.7789435439129484E-4</v>
          </cell>
          <cell r="Q201">
            <v>5.7344391543154849E-3</v>
          </cell>
          <cell r="R201">
            <v>1.4020411716736847E-2</v>
          </cell>
          <cell r="S201">
            <v>-2.0592083347466428E-2</v>
          </cell>
        </row>
        <row r="202">
          <cell r="A202">
            <v>40633</v>
          </cell>
          <cell r="B202">
            <v>27.936399999999999</v>
          </cell>
          <cell r="C202">
            <v>27.857800000000001</v>
          </cell>
          <cell r="D202">
            <v>24.459800000000001</v>
          </cell>
          <cell r="E202">
            <v>25.630600000000001</v>
          </cell>
          <cell r="F202">
            <v>21.7075</v>
          </cell>
          <cell r="G202">
            <v>20.5854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4.135244571122465E-3</v>
          </cell>
          <cell r="O202">
            <v>-0.10953949344848601</v>
          </cell>
          <cell r="P202">
            <v>1.8387338604819226E-2</v>
          </cell>
          <cell r="Q202">
            <v>1.3387010684261513E-2</v>
          </cell>
          <cell r="R202">
            <v>-2.0816591215213509E-2</v>
          </cell>
          <cell r="S202">
            <v>4.6739091206486005E-2</v>
          </cell>
        </row>
        <row r="203">
          <cell r="A203">
            <v>40663</v>
          </cell>
          <cell r="B203">
            <v>27.936399999999999</v>
          </cell>
          <cell r="C203">
            <v>28.787500000000001</v>
          </cell>
          <cell r="D203">
            <v>23.652000000000001</v>
          </cell>
          <cell r="E203">
            <v>25.6417</v>
          </cell>
          <cell r="F203">
            <v>21.8825</v>
          </cell>
          <cell r="G203">
            <v>19.931999999999999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1.0869326518806455E-2</v>
          </cell>
          <cell r="O203">
            <v>-6.4705947019201404E-2</v>
          </cell>
          <cell r="P203">
            <v>-1.2390787077814269E-2</v>
          </cell>
          <cell r="Q203">
            <v>1.1885314530646784E-2</v>
          </cell>
          <cell r="R203">
            <v>-5.4653999124952835E-3</v>
          </cell>
          <cell r="S203">
            <v>1.3938057349050847E-2</v>
          </cell>
        </row>
        <row r="204">
          <cell r="A204">
            <v>40694</v>
          </cell>
          <cell r="B204">
            <v>28.741499999999998</v>
          </cell>
          <cell r="C204">
            <v>31.927199999999999</v>
          </cell>
          <cell r="D204">
            <v>23.652000000000001</v>
          </cell>
          <cell r="E204">
            <v>26.970099999999999</v>
          </cell>
          <cell r="F204">
            <v>21.8825</v>
          </cell>
          <cell r="G204">
            <v>20.190100000000001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4.2370708699398518E-2</v>
          </cell>
          <cell r="O204">
            <v>3.9989132703622809E-2</v>
          </cell>
          <cell r="P204">
            <v>-9.7721039529035103E-3</v>
          </cell>
          <cell r="Q204">
            <v>5.6689433607373108E-2</v>
          </cell>
          <cell r="R204">
            <v>1.2250929538575317E-3</v>
          </cell>
          <cell r="S204">
            <v>2.5798622436048246E-2</v>
          </cell>
        </row>
        <row r="205">
          <cell r="A205">
            <v>40724</v>
          </cell>
          <cell r="B205">
            <v>28.701599999999999</v>
          </cell>
          <cell r="C205">
            <v>31.930099999999999</v>
          </cell>
          <cell r="D205">
            <v>23.651800000000001</v>
          </cell>
          <cell r="E205">
            <v>26.1526</v>
          </cell>
          <cell r="F205">
            <v>21.8825</v>
          </cell>
          <cell r="G205">
            <v>20.1478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4.2846833233539883E-2</v>
          </cell>
          <cell r="O205">
            <v>4.2118991145233098E-2</v>
          </cell>
          <cell r="P205">
            <v>-7.3906185648567879E-3</v>
          </cell>
          <cell r="Q205">
            <v>2.1728489152927022E-2</v>
          </cell>
          <cell r="R205">
            <v>7.1700773443914567E-3</v>
          </cell>
          <cell r="S205">
            <v>2.2631759012331498E-2</v>
          </cell>
        </row>
        <row r="206">
          <cell r="A206">
            <v>40755</v>
          </cell>
          <cell r="B206">
            <v>28.701599999999999</v>
          </cell>
          <cell r="C206">
            <v>31.930099999999999</v>
          </cell>
          <cell r="D206">
            <v>23.7163</v>
          </cell>
          <cell r="E206">
            <v>26.151800000000001</v>
          </cell>
          <cell r="F206">
            <v>21.9983</v>
          </cell>
          <cell r="G206">
            <v>20.1629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4.4190129997310423E-2</v>
          </cell>
          <cell r="O206">
            <v>4.3570407651419618E-2</v>
          </cell>
          <cell r="P206">
            <v>-2.8381085411207652E-3</v>
          </cell>
          <cell r="Q206">
            <v>1.8579085142852891E-2</v>
          </cell>
          <cell r="R206">
            <v>1.7093724399176891E-2</v>
          </cell>
          <cell r="S206">
            <v>2.2276614177097587E-2</v>
          </cell>
        </row>
        <row r="207">
          <cell r="A207">
            <v>40786</v>
          </cell>
          <cell r="B207">
            <v>27.992000000000001</v>
          </cell>
          <cell r="C207">
            <v>29.991700000000002</v>
          </cell>
          <cell r="D207">
            <v>23.9392</v>
          </cell>
          <cell r="E207">
            <v>25.184100000000001</v>
          </cell>
          <cell r="F207">
            <v>22.000499999999999</v>
          </cell>
          <cell r="G207">
            <v>20.3828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2.2412609703789776E-2</v>
          </cell>
          <cell r="O207">
            <v>-1.1320147160473804E-2</v>
          </cell>
          <cell r="P207">
            <v>7.0538269744031545E-3</v>
          </cell>
          <cell r="Q207">
            <v>-1.7053078052517545E-2</v>
          </cell>
          <cell r="R207">
            <v>2.1118112651440368E-2</v>
          </cell>
          <cell r="S207">
            <v>3.0820148354522514E-2</v>
          </cell>
        </row>
        <row r="208">
          <cell r="A208">
            <v>40816</v>
          </cell>
          <cell r="B208">
            <v>27.9985</v>
          </cell>
          <cell r="C208">
            <v>29.967300000000002</v>
          </cell>
          <cell r="D208">
            <v>23.9453</v>
          </cell>
          <cell r="E208">
            <v>25.183800000000002</v>
          </cell>
          <cell r="F208">
            <v>22.184699999999999</v>
          </cell>
          <cell r="G208">
            <v>20.255099999999999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2.6016032987230542E-2</v>
          </cell>
          <cell r="O208">
            <v>-4.3857135815551507E-3</v>
          </cell>
          <cell r="P208">
            <v>7.6811098439473202E-3</v>
          </cell>
          <cell r="Q208">
            <v>-1.5116311543543426E-2</v>
          </cell>
          <cell r="R208">
            <v>3.1925718997583008E-2</v>
          </cell>
          <cell r="S208">
            <v>2.2657359394631538E-2</v>
          </cell>
        </row>
        <row r="209">
          <cell r="A209">
            <v>40847</v>
          </cell>
          <cell r="B209">
            <v>27.982299999999999</v>
          </cell>
          <cell r="C209">
            <v>30.045400000000001</v>
          </cell>
          <cell r="D209">
            <v>23.9453</v>
          </cell>
          <cell r="E209">
            <v>25.1829</v>
          </cell>
          <cell r="F209">
            <v>22.185199999999998</v>
          </cell>
          <cell r="G209">
            <v>20.257999999999999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2.8262096706075601E-2</v>
          </cell>
          <cell r="O209">
            <v>4.8456146650972531E-3</v>
          </cell>
          <cell r="P209">
            <v>7.9465971360845877E-3</v>
          </cell>
          <cell r="Q209">
            <v>-1.3317163771226159E-2</v>
          </cell>
          <cell r="R209">
            <v>3.3680650100178067E-2</v>
          </cell>
          <cell r="S209">
            <v>2.1119061461405852E-2</v>
          </cell>
        </row>
        <row r="210">
          <cell r="A210">
            <v>40877</v>
          </cell>
          <cell r="B210">
            <v>27.123999999999999</v>
          </cell>
          <cell r="C210">
            <v>31.754899999999999</v>
          </cell>
          <cell r="D210">
            <v>23.9453</v>
          </cell>
          <cell r="E210">
            <v>25.299800000000001</v>
          </cell>
          <cell r="F210">
            <v>22.186</v>
          </cell>
          <cell r="G210">
            <v>20.555199999999999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2.7811154710368768E-3</v>
          </cell>
          <cell r="O210">
            <v>6.082880916356137E-2</v>
          </cell>
          <cell r="P210">
            <v>8.1174362080715934E-3</v>
          </cell>
          <cell r="Q210">
            <v>-7.5523687628427094E-3</v>
          </cell>
          <cell r="R210">
            <v>3.496725622257002E-2</v>
          </cell>
          <cell r="S210">
            <v>3.2639695956374837E-2</v>
          </cell>
        </row>
        <row r="211">
          <cell r="A211">
            <v>40908</v>
          </cell>
          <cell r="B211">
            <v>27.125299999999999</v>
          </cell>
          <cell r="C211">
            <v>31.726700000000001</v>
          </cell>
          <cell r="D211">
            <v>23.9453</v>
          </cell>
          <cell r="E211">
            <v>25.304600000000001</v>
          </cell>
          <cell r="F211">
            <v>22.186</v>
          </cell>
          <cell r="G211">
            <v>20.574200000000001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8.1883296738174405E-3</v>
          </cell>
          <cell r="O211">
            <v>5.8462458836912257E-2</v>
          </cell>
          <cell r="P211">
            <v>8.2036803107250478E-3</v>
          </cell>
          <cell r="Q211">
            <v>-6.2830611874774567E-3</v>
          </cell>
          <cell r="R211">
            <v>3.5784474596862292E-2</v>
          </cell>
          <cell r="S211">
            <v>3.0206684833876229E-2</v>
          </cell>
        </row>
        <row r="212">
          <cell r="A212">
            <v>40939</v>
          </cell>
          <cell r="B212">
            <v>27.125299999999999</v>
          </cell>
          <cell r="C212">
            <v>31.724</v>
          </cell>
          <cell r="D212">
            <v>22.863700000000001</v>
          </cell>
          <cell r="E212">
            <v>25.299600000000002</v>
          </cell>
          <cell r="F212">
            <v>22.051600000000001</v>
          </cell>
          <cell r="G212">
            <v>20.585699999999999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1.2881063121321201E-2</v>
          </cell>
          <cell r="O212">
            <v>5.6653410349986499E-2</v>
          </cell>
          <cell r="P212">
            <v>-3.1984898020664954E-2</v>
          </cell>
          <cell r="Q212">
            <v>-5.4549703063290211E-3</v>
          </cell>
          <cell r="R212">
            <v>3.0720486223355881E-2</v>
          </cell>
          <cell r="S212">
            <v>2.7520538534311356E-2</v>
          </cell>
        </row>
        <row r="213">
          <cell r="A213">
            <v>40968</v>
          </cell>
          <cell r="B213">
            <v>25.579699999999999</v>
          </cell>
          <cell r="C213">
            <v>31.0837</v>
          </cell>
          <cell r="D213">
            <v>24.810199999999998</v>
          </cell>
          <cell r="E213">
            <v>24.981300000000001</v>
          </cell>
          <cell r="F213">
            <v>22.057400000000001</v>
          </cell>
          <cell r="G213">
            <v>20.594100000000001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-3.4188094755467913E-2</v>
          </cell>
          <cell r="O213">
            <v>3.6066072077127753E-2</v>
          </cell>
          <cell r="P213">
            <v>4.5358159515473284E-2</v>
          </cell>
          <cell r="Q213">
            <v>-1.5556068737772488E-2</v>
          </cell>
          <cell r="R213">
            <v>3.177640650935265E-2</v>
          </cell>
          <cell r="S213">
            <v>2.4841863102958328E-2</v>
          </cell>
        </row>
        <row r="214">
          <cell r="A214">
            <v>40999</v>
          </cell>
          <cell r="B214">
            <v>25.584700000000002</v>
          </cell>
          <cell r="C214">
            <v>25.9404</v>
          </cell>
          <cell r="D214">
            <v>20.966100000000001</v>
          </cell>
          <cell r="E214">
            <v>24.9468</v>
          </cell>
          <cell r="F214">
            <v>21.892199999999999</v>
          </cell>
          <cell r="G214">
            <v>20.797599999999999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-2.4200853798543642E-2</v>
          </cell>
          <cell r="O214">
            <v>-0.11671659330651218</v>
          </cell>
          <cell r="P214">
            <v>-0.10313213035069979</v>
          </cell>
          <cell r="Q214">
            <v>-1.4507604786592077E-2</v>
          </cell>
          <cell r="R214">
            <v>2.5440360494689562E-2</v>
          </cell>
          <cell r="S214">
            <v>3.058407788934181E-2</v>
          </cell>
        </row>
        <row r="215">
          <cell r="A215">
            <v>41029</v>
          </cell>
          <cell r="B215">
            <v>25.584800000000001</v>
          </cell>
          <cell r="C215">
            <v>26.128399999999999</v>
          </cell>
          <cell r="D215">
            <v>20.978400000000001</v>
          </cell>
          <cell r="E215">
            <v>24.948599999999999</v>
          </cell>
          <cell r="F215">
            <v>21.952300000000001</v>
          </cell>
          <cell r="G215">
            <v>20.841000000000001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-1.5230141699290489E-2</v>
          </cell>
          <cell r="O215">
            <v>-9.2996703033216388E-2</v>
          </cell>
          <cell r="P215">
            <v>-8.9725165111246397E-2</v>
          </cell>
          <cell r="Q215">
            <v>-1.2186204999506067E-2</v>
          </cell>
          <cell r="R215">
            <v>2.8928789282860246E-2</v>
          </cell>
          <cell r="S215">
            <v>2.8398144439506501E-2</v>
          </cell>
        </row>
        <row r="216">
          <cell r="A216">
            <v>41060</v>
          </cell>
          <cell r="B216">
            <v>26.4373</v>
          </cell>
          <cell r="C216">
            <v>30.3933</v>
          </cell>
          <cell r="D216">
            <v>20.978400000000001</v>
          </cell>
          <cell r="E216">
            <v>26.102900000000002</v>
          </cell>
          <cell r="F216">
            <v>21.952300000000001</v>
          </cell>
          <cell r="G216">
            <v>20.863199999999999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2.1883590066686276E-2</v>
          </cell>
          <cell r="O216">
            <v>5.4943869320536409E-2</v>
          </cell>
          <cell r="P216">
            <v>-7.7440784193262169E-2</v>
          </cell>
          <cell r="Q216">
            <v>2.9985278144673E-2</v>
          </cell>
          <cell r="R216">
            <v>2.9288509816794317E-2</v>
          </cell>
          <cell r="S216">
            <v>2.5333122075369641E-2</v>
          </cell>
        </row>
        <row r="217">
          <cell r="A217">
            <v>41090</v>
          </cell>
          <cell r="B217">
            <v>26.443100000000001</v>
          </cell>
          <cell r="C217">
            <v>30.646999999999998</v>
          </cell>
          <cell r="D217">
            <v>20.978400000000001</v>
          </cell>
          <cell r="E217">
            <v>25.392700000000001</v>
          </cell>
          <cell r="F217">
            <v>21.952300000000001</v>
          </cell>
          <cell r="G217">
            <v>20.8429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2.5716549157916546E-2</v>
          </cell>
          <cell r="O217">
            <v>6.2065037155703218E-2</v>
          </cell>
          <cell r="P217">
            <v>-6.5795701581019217E-2</v>
          </cell>
          <cell r="Q217">
            <v>2.1071355193968966E-3</v>
          </cell>
          <cell r="R217">
            <v>2.9369255864422072E-2</v>
          </cell>
          <cell r="S217">
            <v>2.0631417871945779E-2</v>
          </cell>
        </row>
        <row r="218">
          <cell r="A218">
            <v>41121</v>
          </cell>
          <cell r="B218">
            <v>26.443100000000001</v>
          </cell>
          <cell r="C218">
            <v>30.646999999999998</v>
          </cell>
          <cell r="D218">
            <v>20.992599999999999</v>
          </cell>
          <cell r="E218">
            <v>25.389900000000001</v>
          </cell>
          <cell r="F218">
            <v>21.713899999999999</v>
          </cell>
          <cell r="G218">
            <v>20.8827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2.8704087064484796E-2</v>
          </cell>
          <cell r="O218">
            <v>6.0075565641571682E-2</v>
          </cell>
          <cell r="P218">
            <v>-5.4258264631317221E-2</v>
          </cell>
          <cell r="Q218">
            <v>2.1285411756288841E-3</v>
          </cell>
          <cell r="R218">
            <v>1.9406843547408625E-2</v>
          </cell>
          <cell r="S218">
            <v>1.8936311707993037E-2</v>
          </cell>
        </row>
        <row r="219">
          <cell r="A219">
            <v>41152</v>
          </cell>
          <cell r="B219">
            <v>26.121200000000002</v>
          </cell>
          <cell r="C219">
            <v>28.623699999999999</v>
          </cell>
          <cell r="D219">
            <v>21.674600000000002</v>
          </cell>
          <cell r="E219">
            <v>25.139299999999999</v>
          </cell>
          <cell r="F219">
            <v>21.713899999999999</v>
          </cell>
          <cell r="G219">
            <v>20.970800000000001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2.0127697106669507E-2</v>
          </cell>
          <cell r="O219">
            <v>-3.5694464310997986E-3</v>
          </cell>
          <cell r="P219">
            <v>-1.6696020532803724E-2</v>
          </cell>
          <cell r="Q219">
            <v>-6.4878219658904834E-3</v>
          </cell>
          <cell r="R219">
            <v>2.0323422952080561E-2</v>
          </cell>
          <cell r="S219">
            <v>1.9360960998705101E-2</v>
          </cell>
        </row>
        <row r="220">
          <cell r="A220">
            <v>41182</v>
          </cell>
          <cell r="B220">
            <v>26.1234</v>
          </cell>
          <cell r="C220">
            <v>28.694900000000001</v>
          </cell>
          <cell r="D220">
            <v>21.678899999999999</v>
          </cell>
          <cell r="E220">
            <v>25.142700000000001</v>
          </cell>
          <cell r="F220">
            <v>21.713899999999999</v>
          </cell>
          <cell r="G220">
            <v>20.795200000000001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2.3538449871521427E-2</v>
          </cell>
          <cell r="O220">
            <v>4.2879365042900464E-3</v>
          </cell>
          <cell r="P220">
            <v>-1.0304873486336352E-2</v>
          </cell>
          <cell r="Q220">
            <v>-5.1960669072140808E-3</v>
          </cell>
          <cell r="R220">
            <v>2.0968051884004302E-2</v>
          </cell>
          <cell r="S220">
            <v>8.3628483173792123E-3</v>
          </cell>
        </row>
        <row r="221">
          <cell r="A221">
            <v>41213</v>
          </cell>
          <cell r="B221">
            <v>26.108799999999999</v>
          </cell>
          <cell r="C221">
            <v>28.694900000000001</v>
          </cell>
          <cell r="D221">
            <v>21.678899999999999</v>
          </cell>
          <cell r="E221">
            <v>25.134399999999999</v>
          </cell>
          <cell r="F221">
            <v>21.813600000000001</v>
          </cell>
          <cell r="G221">
            <v>20.7956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2.5789971545495449E-2</v>
          </cell>
          <cell r="O221">
            <v>9.0291811140865708E-3</v>
          </cell>
          <cell r="P221">
            <v>-4.7140889998127378E-3</v>
          </cell>
          <cell r="Q221">
            <v>-4.438665739877945E-3</v>
          </cell>
          <cell r="R221">
            <v>2.5475403932578855E-2</v>
          </cell>
          <cell r="S221">
            <v>6.1591645091394476E-3</v>
          </cell>
        </row>
        <row r="222">
          <cell r="A222">
            <v>41243</v>
          </cell>
          <cell r="B222">
            <v>25.628499999999999</v>
          </cell>
          <cell r="C222">
            <v>32.937199999999997</v>
          </cell>
          <cell r="D222">
            <v>21.678899999999999</v>
          </cell>
          <cell r="E222">
            <v>25.132000000000001</v>
          </cell>
          <cell r="F222">
            <v>21.813600000000001</v>
          </cell>
          <cell r="G222">
            <v>20.528400000000001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1.148289190426155E-2</v>
          </cell>
          <cell r="O222">
            <v>0.14222068851083858</v>
          </cell>
          <cell r="P222">
            <v>2.8878763538298102E-4</v>
          </cell>
          <cell r="Q222">
            <v>-3.5117673304686514E-3</v>
          </cell>
          <cell r="R222">
            <v>2.5112880132119209E-2</v>
          </cell>
          <cell r="S222">
            <v>-7.25587438023656E-3</v>
          </cell>
        </row>
        <row r="223">
          <cell r="A223">
            <v>41274</v>
          </cell>
          <cell r="B223">
            <v>25.627600000000001</v>
          </cell>
          <cell r="C223">
            <v>32.933</v>
          </cell>
          <cell r="D223">
            <v>21.678899999999999</v>
          </cell>
          <cell r="E223">
            <v>25.1327</v>
          </cell>
          <cell r="F223">
            <v>21.813600000000001</v>
          </cell>
          <cell r="G223">
            <v>20.555599999999998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1.5408012747838207E-2</v>
          </cell>
          <cell r="O223">
            <v>0.12717065114573223</v>
          </cell>
          <cell r="P223">
            <v>4.7249828097377655E-3</v>
          </cell>
          <cell r="Q223">
            <v>-2.5566542726946917E-3</v>
          </cell>
          <cell r="R223">
            <v>2.459353846118284E-2</v>
          </cell>
          <cell r="S223">
            <v>-6.4749176321122759E-3</v>
          </cell>
        </row>
        <row r="224">
          <cell r="A224">
            <v>41305</v>
          </cell>
          <cell r="B224">
            <v>25.6248</v>
          </cell>
          <cell r="C224">
            <v>32.933</v>
          </cell>
          <cell r="D224">
            <v>21.3019</v>
          </cell>
          <cell r="E224">
            <v>25.129899999999999</v>
          </cell>
          <cell r="F224">
            <v>21.304099999999998</v>
          </cell>
          <cell r="G224">
            <v>20.564800000000002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1.8696885029677812E-2</v>
          </cell>
          <cell r="O224">
            <v>0.11329600039327814</v>
          </cell>
          <cell r="P224">
            <v>-6.8105531217306225E-3</v>
          </cell>
          <cell r="Q224">
            <v>-1.817755526650755E-3</v>
          </cell>
          <cell r="R224">
            <v>2.9307363643384932E-3</v>
          </cell>
          <cell r="S224">
            <v>-6.5077266882465068E-3</v>
          </cell>
        </row>
        <row r="225">
          <cell r="A225">
            <v>41333</v>
          </cell>
          <cell r="B225">
            <v>23.632999999999999</v>
          </cell>
          <cell r="C225">
            <v>25.239699999999999</v>
          </cell>
          <cell r="D225">
            <v>21.3019</v>
          </cell>
          <cell r="E225">
            <v>25.398499999999999</v>
          </cell>
          <cell r="F225">
            <v>21.3459</v>
          </cell>
          <cell r="G225">
            <v>20.565000000000001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-4.8674961149587803E-2</v>
          </cell>
          <cell r="O225">
            <v>-0.129535260447324</v>
          </cell>
          <cell r="P225">
            <v>-1.4803289524395469E-3</v>
          </cell>
          <cell r="Q225">
            <v>8.3008383289226995E-3</v>
          </cell>
          <cell r="R225">
            <v>6.6411939516042295E-3</v>
          </cell>
          <cell r="S225">
            <v>-6.8728085777324255E-3</v>
          </cell>
        </row>
        <row r="226">
          <cell r="A226">
            <v>41364</v>
          </cell>
          <cell r="B226">
            <v>24.331199999999999</v>
          </cell>
          <cell r="C226">
            <v>27.070599999999999</v>
          </cell>
          <cell r="D226">
            <v>20.532499999999999</v>
          </cell>
          <cell r="E226">
            <v>25.3718</v>
          </cell>
          <cell r="F226">
            <v>21.059899999999999</v>
          </cell>
          <cell r="G226">
            <v>21.3809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-1.2654874435811814E-2</v>
          </cell>
          <cell r="O226">
            <v>-5.5893430533873856E-2</v>
          </cell>
          <cell r="P226">
            <v>-2.8709328331893103E-2</v>
          </cell>
          <cell r="Q226">
            <v>6.8217658031139994E-3</v>
          </cell>
          <cell r="R226">
            <v>-3.7515995457101381E-3</v>
          </cell>
          <cell r="S226">
            <v>2.7398865551345075E-2</v>
          </cell>
        </row>
        <row r="227">
          <cell r="A227">
            <v>41394</v>
          </cell>
          <cell r="B227">
            <v>24.330400000000001</v>
          </cell>
          <cell r="C227">
            <v>27.102499999999999</v>
          </cell>
          <cell r="D227">
            <v>20.552</v>
          </cell>
          <cell r="E227">
            <v>25.369900000000001</v>
          </cell>
          <cell r="F227">
            <v>21.061299999999999</v>
          </cell>
          <cell r="G227">
            <v>20.900700000000001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-5.518739952592E-3</v>
          </cell>
          <cell r="O227">
            <v>-4.5055740619424522E-2</v>
          </cell>
          <cell r="P227">
            <v>-1.9767302965798428E-2</v>
          </cell>
          <cell r="Q227">
            <v>6.34379432091281E-3</v>
          </cell>
          <cell r="R227">
            <v>-9.2826927861922037E-4</v>
          </cell>
          <cell r="S227">
            <v>2.5341173750803581E-3</v>
          </cell>
        </row>
        <row r="228">
          <cell r="A228">
            <v>41425</v>
          </cell>
          <cell r="B228">
            <v>24.422799999999999</v>
          </cell>
          <cell r="C228">
            <v>30.203099999999999</v>
          </cell>
          <cell r="D228">
            <v>20.552</v>
          </cell>
          <cell r="E228">
            <v>25.254999999999999</v>
          </cell>
          <cell r="F228">
            <v>21.061299999999999</v>
          </cell>
          <cell r="G228">
            <v>20.6678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4.2507597232741556E-3</v>
          </cell>
          <cell r="O228">
            <v>6.0120064203888379E-2</v>
          </cell>
          <cell r="P228">
            <v>-1.2455674442446552E-2</v>
          </cell>
          <cell r="Q228">
            <v>1.9702134233388069E-3</v>
          </cell>
          <cell r="R228">
            <v>1.5147122279324243E-3</v>
          </cell>
          <cell r="S228">
            <v>-8.7777682126417567E-3</v>
          </cell>
        </row>
        <row r="229">
          <cell r="A229">
            <v>41455</v>
          </cell>
          <cell r="B229">
            <v>24.4116</v>
          </cell>
          <cell r="C229">
            <v>30.1966</v>
          </cell>
          <cell r="D229">
            <v>20.5501</v>
          </cell>
          <cell r="E229">
            <v>24.580400000000001</v>
          </cell>
          <cell r="F229">
            <v>21.061900000000001</v>
          </cell>
          <cell r="G229">
            <v>20.692499999999999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9.1407336425544106E-3</v>
          </cell>
          <cell r="O229">
            <v>5.5874122619167688E-2</v>
          </cell>
          <cell r="P229">
            <v>-5.922684638482667E-3</v>
          </cell>
          <cell r="Q229">
            <v>-2.1495877789310391E-2</v>
          </cell>
          <cell r="R229">
            <v>3.6848183278090918E-3</v>
          </cell>
          <cell r="S229">
            <v>-7.7865362030224983E-3</v>
          </cell>
        </row>
        <row r="230">
          <cell r="A230">
            <v>41486</v>
          </cell>
          <cell r="B230">
            <v>24.421800000000001</v>
          </cell>
          <cell r="C230">
            <v>30.1966</v>
          </cell>
          <cell r="D230">
            <v>20.567399999999999</v>
          </cell>
          <cell r="E230">
            <v>24.5763</v>
          </cell>
          <cell r="F230">
            <v>21.207599999999999</v>
          </cell>
          <cell r="G230">
            <v>20.763000000000002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1.4192802940394378E-2</v>
          </cell>
          <cell r="O230">
            <v>5.1910525240652872E-2</v>
          </cell>
          <cell r="P230">
            <v>7.5919926177081543E-4</v>
          </cell>
          <cell r="Q230">
            <v>-1.8557124264094504E-2</v>
          </cell>
          <cell r="R230">
            <v>1.1649012541981474E-2</v>
          </cell>
          <cell r="S230">
            <v>-4.8911863186080762E-3</v>
          </cell>
        </row>
        <row r="231">
          <cell r="A231">
            <v>41517</v>
          </cell>
          <cell r="B231">
            <v>24.3887</v>
          </cell>
          <cell r="C231">
            <v>27.772400000000001</v>
          </cell>
          <cell r="D231">
            <v>21.0121</v>
          </cell>
          <cell r="E231">
            <v>24.233699999999999</v>
          </cell>
          <cell r="F231">
            <v>21.2075</v>
          </cell>
          <cell r="G231">
            <v>20.837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1.6981399604261371E-2</v>
          </cell>
          <cell r="O231">
            <v>-2.6181811191514859E-2</v>
          </cell>
          <cell r="P231">
            <v>2.4996298751191803E-2</v>
          </cell>
          <cell r="Q231">
            <v>-2.777405765309493E-2</v>
          </cell>
          <cell r="R231">
            <v>1.2451610890329645E-2</v>
          </cell>
          <cell r="S231">
            <v>-2.214723480720715E-3</v>
          </cell>
        </row>
        <row r="232">
          <cell r="A232">
            <v>41547</v>
          </cell>
          <cell r="B232">
            <v>24.3797</v>
          </cell>
          <cell r="C232">
            <v>27.877300000000002</v>
          </cell>
          <cell r="D232">
            <v>21.017399999999999</v>
          </cell>
          <cell r="E232">
            <v>24.234300000000001</v>
          </cell>
          <cell r="F232">
            <v>21.390999999999998</v>
          </cell>
          <cell r="G232">
            <v>20.671600000000002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2.0206562944551809E-2</v>
          </cell>
          <cell r="O232">
            <v>-1.7065593226170961E-2</v>
          </cell>
          <cell r="P232">
            <v>2.7317243618190767E-2</v>
          </cell>
          <cell r="Q232">
            <v>-2.3581283253478746E-2</v>
          </cell>
          <cell r="R232">
            <v>2.0745235736508105E-2</v>
          </cell>
          <cell r="S232">
            <v>-9.9217430078023527E-3</v>
          </cell>
        </row>
        <row r="233">
          <cell r="A233">
            <v>41578</v>
          </cell>
          <cell r="B233">
            <v>24.3888</v>
          </cell>
          <cell r="C233">
            <v>27.8367</v>
          </cell>
          <cell r="D233">
            <v>21.017399999999999</v>
          </cell>
          <cell r="E233">
            <v>24.2301</v>
          </cell>
          <cell r="F233">
            <v>21.388300000000001</v>
          </cell>
          <cell r="G233">
            <v>20.693300000000001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2.3567911890512994E-2</v>
          </cell>
          <cell r="O233">
            <v>-1.3370663832120488E-2</v>
          </cell>
          <cell r="P233">
            <v>2.8916675740336295E-2</v>
          </cell>
          <cell r="Q233">
            <v>-1.9857501865456428E-2</v>
          </cell>
          <cell r="R233">
            <v>2.005729513472021E-2</v>
          </cell>
          <cell r="S233">
            <v>-8.7396402253107075E-3</v>
          </cell>
        </row>
        <row r="234">
          <cell r="A234">
            <v>41608</v>
          </cell>
          <cell r="B234">
            <v>24.11</v>
          </cell>
          <cell r="C234">
            <v>30.4086</v>
          </cell>
          <cell r="D234">
            <v>21.017399999999999</v>
          </cell>
          <cell r="E234">
            <v>24.4815</v>
          </cell>
          <cell r="F234">
            <v>21.383500000000002</v>
          </cell>
          <cell r="G234">
            <v>20.536100000000001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1.572766525068614E-2</v>
          </cell>
          <cell r="O234">
            <v>7.0986498061414105E-2</v>
          </cell>
          <cell r="P234">
            <v>3.0093428640457498E-2</v>
          </cell>
          <cell r="Q234">
            <v>-7.3118891735686198E-3</v>
          </cell>
          <cell r="R234">
            <v>1.9206252344625474E-2</v>
          </cell>
          <cell r="S234">
            <v>-1.5377797463495546E-2</v>
          </cell>
        </row>
        <row r="235">
          <cell r="A235">
            <v>41639</v>
          </cell>
          <cell r="B235">
            <v>24.1066</v>
          </cell>
          <cell r="C235">
            <v>30.381499999999999</v>
          </cell>
          <cell r="D235">
            <v>21.017399999999999</v>
          </cell>
          <cell r="E235">
            <v>24.482600000000001</v>
          </cell>
          <cell r="F235">
            <v>21.383500000000002</v>
          </cell>
          <cell r="G235">
            <v>20.542200000000001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1.8897131734667338E-2</v>
          </cell>
          <cell r="O235">
            <v>6.366737380147347E-2</v>
          </cell>
          <cell r="P235">
            <v>3.0887236799305162E-2</v>
          </cell>
          <cell r="Q235">
            <v>-5.1150251331741892E-3</v>
          </cell>
          <cell r="R235">
            <v>1.8507391653178829E-2</v>
          </cell>
          <cell r="S235">
            <v>-1.4226067017967581E-2</v>
          </cell>
        </row>
        <row r="236">
          <cell r="A236">
            <v>41670</v>
          </cell>
          <cell r="B236">
            <v>24.1066</v>
          </cell>
          <cell r="C236">
            <v>30.381499999999999</v>
          </cell>
          <cell r="D236">
            <v>20.1402</v>
          </cell>
          <cell r="E236">
            <v>24.482700000000001</v>
          </cell>
          <cell r="F236">
            <v>21.589400000000001</v>
          </cell>
          <cell r="G236">
            <v>20.565999999999999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2.1678879202179369E-2</v>
          </cell>
          <cell r="O236">
            <v>5.7612686392198409E-2</v>
          </cell>
          <cell r="P236">
            <v>-6.5269392044882135E-3</v>
          </cell>
          <cell r="Q236">
            <v>-3.1730217166866526E-3</v>
          </cell>
          <cell r="R236">
            <v>2.63282001117362E-2</v>
          </cell>
          <cell r="S236">
            <v>-1.2347442095652861E-2</v>
          </cell>
        </row>
        <row r="237">
          <cell r="A237">
            <v>41698</v>
          </cell>
          <cell r="B237">
            <v>24.132999999999999</v>
          </cell>
          <cell r="C237">
            <v>26.8583</v>
          </cell>
          <cell r="D237">
            <v>21.953199999999999</v>
          </cell>
          <cell r="E237">
            <v>25.2789</v>
          </cell>
          <cell r="F237">
            <v>21.570499999999999</v>
          </cell>
          <cell r="G237">
            <v>20.565999999999999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2.496038030804959E-2</v>
          </cell>
          <cell r="O237">
            <v>-5.6155679073580655E-2</v>
          </cell>
          <cell r="P237">
            <v>7.6669108143472942E-2</v>
          </cell>
          <cell r="Q237">
            <v>2.6998106290439194E-2</v>
          </cell>
          <cell r="R237">
            <v>2.3592954543560252E-2</v>
          </cell>
          <cell r="S237">
            <v>-1.1612750302346986E-2</v>
          </cell>
        </row>
        <row r="238">
          <cell r="A238">
            <v>41729</v>
          </cell>
          <cell r="B238">
            <v>23.8401</v>
          </cell>
          <cell r="C238">
            <v>25.860299999999999</v>
          </cell>
          <cell r="D238">
            <v>18.744700000000002</v>
          </cell>
          <cell r="E238">
            <v>25.2561</v>
          </cell>
          <cell r="F238">
            <v>21.636800000000001</v>
          </cell>
          <cell r="G238">
            <v>20.7288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1.5747440858207451E-2</v>
          </cell>
          <cell r="O238">
            <v>-7.922674320272427E-2</v>
          </cell>
          <cell r="P238">
            <v>-6.8197319622970154E-2</v>
          </cell>
          <cell r="Q238">
            <v>2.4004970088403521E-2</v>
          </cell>
          <cell r="R238">
            <v>2.4546904426151483E-2</v>
          </cell>
          <cell r="S238">
            <v>-3.8750375090967903E-3</v>
          </cell>
        </row>
        <row r="239">
          <cell r="A239">
            <v>41759</v>
          </cell>
          <cell r="B239">
            <v>23.863499999999998</v>
          </cell>
          <cell r="C239">
            <v>26.5059</v>
          </cell>
          <cell r="D239">
            <v>18.744700000000002</v>
          </cell>
          <cell r="E239">
            <v>25.259499999999999</v>
          </cell>
          <cell r="F239">
            <v>21.6265</v>
          </cell>
          <cell r="G239">
            <v>20.5503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1.9355694304794113E-2</v>
          </cell>
          <cell r="O239">
            <v>-4.7246582586648045E-2</v>
          </cell>
          <cell r="P239">
            <v>-5.6427485612565054E-2</v>
          </cell>
          <cell r="Q239">
            <v>2.2149233915393696E-2</v>
          </cell>
          <cell r="R239">
            <v>2.2005847014762159E-2</v>
          </cell>
          <cell r="S239">
            <v>-1.1471251536852134E-2</v>
          </cell>
        </row>
        <row r="240">
          <cell r="A240">
            <v>41790</v>
          </cell>
          <cell r="B240">
            <v>24.2072</v>
          </cell>
          <cell r="C240">
            <v>30.620699999999999</v>
          </cell>
          <cell r="D240">
            <v>18.741700000000002</v>
          </cell>
          <cell r="E240">
            <v>25.127199999999998</v>
          </cell>
          <cell r="F240">
            <v>21.6265</v>
          </cell>
          <cell r="G240">
            <v>21.1755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3.4376665418377916E-2</v>
          </cell>
          <cell r="O240">
            <v>9.0652355320857803E-2</v>
          </cell>
          <cell r="P240">
            <v>-4.5544941454788157E-2</v>
          </cell>
          <cell r="Q240">
            <v>1.5530976948443964E-2</v>
          </cell>
          <cell r="R240">
            <v>2.0033018479980402E-2</v>
          </cell>
          <cell r="S240">
            <v>1.5973367766037638E-2</v>
          </cell>
        </row>
        <row r="241">
          <cell r="A241">
            <v>41820</v>
          </cell>
          <cell r="B241">
            <v>24.2089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21.217700000000001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3.4465357227518867E-2</v>
          </cell>
          <cell r="O241">
            <v>8.12437238980106E-2</v>
          </cell>
          <cell r="P241">
            <v>-3.528602524667368E-2</v>
          </cell>
          <cell r="Q241">
            <v>-6.0632895358377903E-3</v>
          </cell>
          <cell r="R241">
            <v>1.8146408457389018E-2</v>
          </cell>
          <cell r="S241">
            <v>1.5324794517116658E-2</v>
          </cell>
        </row>
        <row r="242">
          <cell r="A242">
            <v>41851</v>
          </cell>
          <cell r="B242">
            <v>24.1983</v>
          </cell>
          <cell r="C242">
            <v>30.6206</v>
          </cell>
          <cell r="D242">
            <v>20.270700000000001</v>
          </cell>
          <cell r="E242">
            <v>24.5411</v>
          </cell>
          <cell r="F242">
            <v>22.071100000000001</v>
          </cell>
          <cell r="G242">
            <v>21.228200000000001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3.3809405355538669E-2</v>
          </cell>
          <cell r="O242">
            <v>7.2435467076217508E-2</v>
          </cell>
          <cell r="P242">
            <v>4.3612861302625427E-2</v>
          </cell>
          <cell r="Q242">
            <v>-5.0977780399803496E-3</v>
          </cell>
          <cell r="R242">
            <v>3.4625466376756231E-2</v>
          </cell>
          <cell r="S242">
            <v>1.3310308216117228E-2</v>
          </cell>
        </row>
        <row r="243">
          <cell r="A243">
            <v>41882</v>
          </cell>
          <cell r="B243">
            <v>24.5702</v>
          </cell>
          <cell r="C243">
            <v>28.201799999999999</v>
          </cell>
          <cell r="D243">
            <v>19.5502</v>
          </cell>
          <cell r="E243">
            <v>24.785900000000002</v>
          </cell>
          <cell r="F243">
            <v>22.0702</v>
          </cell>
          <cell r="G243">
            <v>21.375900000000001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4.7210379982867146E-2</v>
          </cell>
          <cell r="O243">
            <v>-9.7656995961188375E-3</v>
          </cell>
          <cell r="P243">
            <v>1.088320984462654E-2</v>
          </cell>
          <cell r="Q243">
            <v>5.025915609935927E-3</v>
          </cell>
          <cell r="R243">
            <v>3.0429650754301818E-2</v>
          </cell>
          <cell r="S243">
            <v>1.7121168939672415E-2</v>
          </cell>
        </row>
        <row r="244">
          <cell r="A244">
            <v>41912</v>
          </cell>
          <cell r="B244">
            <v>24</v>
          </cell>
          <cell r="C244">
            <v>28.031500000000001</v>
          </cell>
          <cell r="D244">
            <v>19.540199999999999</v>
          </cell>
          <cell r="E244">
            <v>24.7912</v>
          </cell>
          <cell r="F244">
            <v>22.0702</v>
          </cell>
          <cell r="G244">
            <v>21.198699999999999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2.3424486177495485E-2</v>
          </cell>
          <cell r="O244">
            <v>-1.2747079373897963E-2</v>
          </cell>
          <cell r="P244">
            <v>1.4208417698414078E-2</v>
          </cell>
          <cell r="Q244">
            <v>5.3523894202920363E-3</v>
          </cell>
          <cell r="R244">
            <v>2.6563506199966058E-2</v>
          </cell>
          <cell r="S244">
            <v>6.7792932097818781E-3</v>
          </cell>
        </row>
        <row r="245">
          <cell r="A245">
            <v>41943</v>
          </cell>
          <cell r="B245">
            <v>24</v>
          </cell>
          <cell r="C245">
            <v>28.0215</v>
          </cell>
          <cell r="D245">
            <v>19.540199999999999</v>
          </cell>
          <cell r="E245">
            <v>24.7867</v>
          </cell>
          <cell r="F245">
            <v>21.514700000000001</v>
          </cell>
          <cell r="G245">
            <v>21.1952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2.3695447658791169E-2</v>
          </cell>
          <cell r="O245">
            <v>-1.0308911501707874E-2</v>
          </cell>
          <cell r="P245">
            <v>1.749608089822785E-2</v>
          </cell>
          <cell r="Q245">
            <v>5.2277660445887442E-3</v>
          </cell>
          <cell r="R245">
            <v>3.5054237108478326E-4</v>
          </cell>
          <cell r="S245">
            <v>4.9093974724478961E-3</v>
          </cell>
        </row>
        <row r="246">
          <cell r="A246">
            <v>41973</v>
          </cell>
          <cell r="B246">
            <v>23.995000000000001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21.295000000000002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2.3553233840072352E-2</v>
          </cell>
          <cell r="O246">
            <v>4.5577886464502226E-2</v>
          </cell>
          <cell r="P246">
            <v>2.0267806669301613E-2</v>
          </cell>
          <cell r="Q246">
            <v>1.5362802826239808E-3</v>
          </cell>
          <cell r="R246">
            <v>2.0728874644180273E-3</v>
          </cell>
          <cell r="S246">
            <v>7.4801751737050282E-3</v>
          </cell>
        </row>
        <row r="247">
          <cell r="A247">
            <v>42004</v>
          </cell>
          <cell r="B247">
            <v>23.998000000000001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2.3542794031415903E-2</v>
          </cell>
          <cell r="O247">
            <v>4.048415376482728E-2</v>
          </cell>
          <cell r="P247">
            <v>2.2549308850576155E-2</v>
          </cell>
          <cell r="Q247">
            <v>1.91585130779659E-3</v>
          </cell>
          <cell r="R247">
            <v>1.5155722281821049E-3</v>
          </cell>
          <cell r="S247">
            <v>5.7360677860105458E-3</v>
          </cell>
        </row>
        <row r="248">
          <cell r="A248">
            <v>42035</v>
          </cell>
          <cell r="B248">
            <v>23.998000000000001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21.088899999999999</v>
          </cell>
          <cell r="G248">
            <v>21.310300000000002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2.3236350775229342E-2</v>
          </cell>
          <cell r="O248">
            <v>3.6058862252384749E-2</v>
          </cell>
          <cell r="P248">
            <v>-1.2929563126561128E-2</v>
          </cell>
          <cell r="Q248">
            <v>2.3774419283821846E-3</v>
          </cell>
          <cell r="R248">
            <v>-1.845790916086576E-2</v>
          </cell>
          <cell r="S248">
            <v>4.3820244341452597E-3</v>
          </cell>
        </row>
        <row r="249">
          <cell r="A249">
            <v>42063</v>
          </cell>
          <cell r="B249">
            <v>22.878699999999998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21.088899999999999</v>
          </cell>
          <cell r="G249">
            <v>21.308800000000002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-1.9162337787365757E-2</v>
          </cell>
          <cell r="O249">
            <v>-2.7579607915999227E-2</v>
          </cell>
          <cell r="P249">
            <v>-6.7516072081419409E-3</v>
          </cell>
          <cell r="Q249">
            <v>-4.290114656430366E-3</v>
          </cell>
          <cell r="R249">
            <v>-1.6429662280319834E-2</v>
          </cell>
          <cell r="S249">
            <v>2.6726239717462796E-3</v>
          </cell>
        </row>
        <row r="250">
          <cell r="A250">
            <v>42094</v>
          </cell>
          <cell r="B250">
            <v>23.794799999999999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21.464099999999998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2.0304186801082258E-2</v>
          </cell>
          <cell r="O250">
            <v>-8.661543482465861E-2</v>
          </cell>
          <cell r="P250">
            <v>-8.7894586255504836E-2</v>
          </cell>
          <cell r="Q250">
            <v>-4.7689624506390693E-3</v>
          </cell>
          <cell r="R250">
            <v>-1.8889933512116208E-2</v>
          </cell>
          <cell r="S250">
            <v>7.6306231797225177E-3</v>
          </cell>
        </row>
        <row r="251">
          <cell r="A251">
            <v>42124</v>
          </cell>
          <cell r="B251">
            <v>23.787199999999999</v>
          </cell>
          <cell r="C251">
            <v>25.633099999999999</v>
          </cell>
          <cell r="D251">
            <v>16.903600000000001</v>
          </cell>
          <cell r="E251">
            <v>24.449200000000001</v>
          </cell>
          <cell r="F251">
            <v>20.982900000000001</v>
          </cell>
          <cell r="G251">
            <v>21.612400000000001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2.0034259990229231E-2</v>
          </cell>
          <cell r="O251">
            <v>-8.0447749791865975E-2</v>
          </cell>
          <cell r="P251">
            <v>-7.294281804606173E-2</v>
          </cell>
          <cell r="Q251">
            <v>-3.2742161372584233E-3</v>
          </cell>
          <cell r="R251">
            <v>-1.6526637945975864E-2</v>
          </cell>
          <cell r="S251">
            <v>1.1610144594082383E-2</v>
          </cell>
        </row>
        <row r="252">
          <cell r="A252">
            <v>42155</v>
          </cell>
          <cell r="B252">
            <v>24.083200000000001</v>
          </cell>
          <cell r="C252">
            <v>27.613299999999999</v>
          </cell>
          <cell r="D252">
            <v>16.906600000000001</v>
          </cell>
          <cell r="E252">
            <v>24.0565</v>
          </cell>
          <cell r="F252">
            <v>20.982900000000001</v>
          </cell>
          <cell r="G252">
            <v>21.2349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3.039899073348673E-2</v>
          </cell>
          <cell r="O252">
            <v>-6.3961075875162976E-3</v>
          </cell>
          <cell r="P252">
            <v>-5.8674486360623224E-2</v>
          </cell>
          <cell r="Q252">
            <v>-1.6243033095372783E-2</v>
          </cell>
          <cell r="R252">
            <v>-1.4325153297406801E-2</v>
          </cell>
          <cell r="S252">
            <v>-6.6102074833765956E-3</v>
          </cell>
        </row>
        <row r="253">
          <cell r="A253">
            <v>42185</v>
          </cell>
          <cell r="B253">
            <v>24.115200000000002</v>
          </cell>
          <cell r="C253">
            <v>27.611499999999999</v>
          </cell>
          <cell r="D253">
            <v>16.906600000000001</v>
          </cell>
          <cell r="E253">
            <v>23.7151</v>
          </cell>
          <cell r="F253">
            <v>20.9818</v>
          </cell>
          <cell r="G253">
            <v>21.2148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2.9285318900955204E-2</v>
          </cell>
          <cell r="O253">
            <v>-3.7386575114382037E-3</v>
          </cell>
          <cell r="P253">
            <v>-4.5476903041501426E-2</v>
          </cell>
          <cell r="Q253">
            <v>-2.5776832020144691E-2</v>
          </cell>
          <cell r="R253">
            <v>-1.231705965614005E-2</v>
          </cell>
          <cell r="S253">
            <v>-7.8701756393383393E-3</v>
          </cell>
        </row>
        <row r="254">
          <cell r="A254">
            <v>42216</v>
          </cell>
          <cell r="B254">
            <v>24.115200000000002</v>
          </cell>
          <cell r="C254">
            <v>27.611499999999999</v>
          </cell>
          <cell r="D254">
            <v>17.0395</v>
          </cell>
          <cell r="E254">
            <v>23.7121</v>
          </cell>
          <cell r="F254">
            <v>21.116499999999998</v>
          </cell>
          <cell r="G254">
            <v>21.261099999999999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2.6847220186294152E-2</v>
          </cell>
          <cell r="O254">
            <v>-1.3046576510418184E-3</v>
          </cell>
          <cell r="P254">
            <v>-2.6517762328195915E-2</v>
          </cell>
          <cell r="Q254">
            <v>-2.1759990735688683E-2</v>
          </cell>
          <cell r="R254">
            <v>-4.8172483994648463E-3</v>
          </cell>
          <cell r="S254">
            <v>-6.1876930185640333E-3</v>
          </cell>
        </row>
        <row r="255">
          <cell r="A255">
            <v>42247</v>
          </cell>
          <cell r="B255">
            <v>24.4617</v>
          </cell>
          <cell r="C255">
            <v>25.448799999999999</v>
          </cell>
          <cell r="D255">
            <v>16.620699999999999</v>
          </cell>
          <cell r="E255">
            <v>23.640699999999999</v>
          </cell>
          <cell r="F255">
            <v>21.116499999999998</v>
          </cell>
          <cell r="G255">
            <v>21.5962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3.7416742820665094E-2</v>
          </cell>
          <cell r="O255">
            <v>-6.8693358390005232E-2</v>
          </cell>
          <cell r="P255">
            <v>-3.7380273742332326E-2</v>
          </cell>
          <cell r="Q255">
            <v>-2.058673580863124E-2</v>
          </cell>
          <cell r="R255">
            <v>-3.7588691321811529E-3</v>
          </cell>
          <cell r="S255">
            <v>7.1793825264874211E-3</v>
          </cell>
        </row>
        <row r="256">
          <cell r="A256">
            <v>42277</v>
          </cell>
          <cell r="B256">
            <v>24.472899999999999</v>
          </cell>
          <cell r="C256">
            <v>25.5016</v>
          </cell>
          <cell r="D256">
            <v>16.6145</v>
          </cell>
          <cell r="E256">
            <v>23.636900000000001</v>
          </cell>
          <cell r="F256">
            <v>21.116499999999998</v>
          </cell>
          <cell r="G256">
            <v>21.503499999999999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3.3852072477442485E-2</v>
          </cell>
          <cell r="O256">
            <v>-5.6717286764569552E-2</v>
          </cell>
          <cell r="P256">
            <v>-2.5631228527589922E-2</v>
          </cell>
          <cell r="Q256">
            <v>-1.6918659268554181E-2</v>
          </cell>
          <cell r="R256">
            <v>-2.7975447182529978E-3</v>
          </cell>
          <cell r="S256">
            <v>1.4311376305580215E-3</v>
          </cell>
        </row>
        <row r="257">
          <cell r="A257">
            <v>42308</v>
          </cell>
          <cell r="B257">
            <v>24.472899999999999</v>
          </cell>
          <cell r="C257">
            <v>25.525099999999998</v>
          </cell>
          <cell r="D257">
            <v>16.6145</v>
          </cell>
          <cell r="E257">
            <v>23.636199999999999</v>
          </cell>
          <cell r="F257">
            <v>21.471499999999999</v>
          </cell>
          <cell r="G257">
            <v>21.6266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3.0029465003606592E-2</v>
          </cell>
          <cell r="O257">
            <v>-4.6507404135696873E-2</v>
          </cell>
          <cell r="P257">
            <v>-1.4536111700522047E-2</v>
          </cell>
          <cell r="Q257">
            <v>-1.3426832782331144E-2</v>
          </cell>
          <cell r="R257">
            <v>1.2790908081451668E-2</v>
          </cell>
          <cell r="S257">
            <v>5.2038719877098849E-3</v>
          </cell>
        </row>
        <row r="258">
          <cell r="A258">
            <v>42338</v>
          </cell>
          <cell r="B258">
            <v>24.549499999999998</v>
          </cell>
          <cell r="C258">
            <v>27.737200000000001</v>
          </cell>
          <cell r="D258">
            <v>16.6145</v>
          </cell>
          <cell r="E258">
            <v>24.016100000000002</v>
          </cell>
          <cell r="F258">
            <v>21.471499999999999</v>
          </cell>
          <cell r="G258">
            <v>21.3992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2.9179674442906922E-2</v>
          </cell>
          <cell r="O258">
            <v>3.5138956732805315E-2</v>
          </cell>
          <cell r="P258">
            <v>-4.4602798198106752E-3</v>
          </cell>
          <cell r="Q258">
            <v>3.7655535949572272E-3</v>
          </cell>
          <cell r="R258">
            <v>1.1658633348777814E-2</v>
          </cell>
          <cell r="S258">
            <v>-5.8272652944814096E-3</v>
          </cell>
        </row>
        <row r="259">
          <cell r="A259">
            <v>42369</v>
          </cell>
          <cell r="B259">
            <v>24.552600000000002</v>
          </cell>
          <cell r="C259">
            <v>27.7346</v>
          </cell>
          <cell r="D259">
            <v>16.6145</v>
          </cell>
          <cell r="E259">
            <v>24.016999999999999</v>
          </cell>
          <cell r="F259">
            <v>21.471499999999999</v>
          </cell>
          <cell r="G259">
            <v>21.397200000000002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2.5478192897979035E-2</v>
          </cell>
          <cell r="O259">
            <v>3.3904827571331175E-2</v>
          </cell>
          <cell r="P259">
            <v>4.6018102220188872E-3</v>
          </cell>
          <cell r="Q259">
            <v>4.9454110014783836E-3</v>
          </cell>
          <cell r="R259">
            <v>1.0573672305034476E-2</v>
          </cell>
          <cell r="S259">
            <v>-6.2544308714794772E-3</v>
          </cell>
        </row>
        <row r="260">
          <cell r="A260">
            <v>42400</v>
          </cell>
          <cell r="B260">
            <v>24.552600000000002</v>
          </cell>
          <cell r="C260">
            <v>27.7346</v>
          </cell>
          <cell r="D260">
            <v>16.329799999999999</v>
          </cell>
          <cell r="E260">
            <v>24.019200000000001</v>
          </cell>
          <cell r="F260">
            <v>21.745799999999999</v>
          </cell>
          <cell r="G260">
            <v>21.418600000000001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2.1901282518289822E-2</v>
          </cell>
          <cell r="O260">
            <v>3.2634299884916285E-2</v>
          </cell>
          <cell r="P260">
            <v>-2.5891920625423781E-3</v>
          </cell>
          <cell r="Q260">
            <v>5.9932614498032777E-3</v>
          </cell>
          <cell r="R260">
            <v>2.0840632793927449E-2</v>
          </cell>
          <cell r="S260">
            <v>-5.6203680830229086E-3</v>
          </cell>
        </row>
        <row r="261">
          <cell r="A261">
            <v>42429</v>
          </cell>
          <cell r="B261">
            <v>24.410799999999998</v>
          </cell>
          <cell r="C261">
            <v>23.979399999999998</v>
          </cell>
          <cell r="D261">
            <v>16.329799999999999</v>
          </cell>
          <cell r="E261">
            <v>23.7392</v>
          </cell>
          <cell r="F261">
            <v>21.745799999999999</v>
          </cell>
          <cell r="G261">
            <v>21.419499999999999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1.4014206447543476E-2</v>
          </cell>
          <cell r="O261">
            <v>-9.3029417518111335E-2</v>
          </cell>
          <cell r="P261">
            <v>6.4099920530793497E-3</v>
          </cell>
          <cell r="Q261">
            <v>-3.5296281296850474E-3</v>
          </cell>
          <cell r="R261">
            <v>1.8363489782361464E-2</v>
          </cell>
          <cell r="S261">
            <v>-5.8503025008247445E-3</v>
          </cell>
        </row>
        <row r="262">
          <cell r="A262">
            <v>42460</v>
          </cell>
          <cell r="B262">
            <v>24.444500000000001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21.4239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1.3399583481602528E-2</v>
          </cell>
          <cell r="O262">
            <v>-8.9824218070118644E-2</v>
          </cell>
          <cell r="P262">
            <v>-5.3495669124962841E-2</v>
          </cell>
          <cell r="Q262">
            <v>-5.1076751696359501E-3</v>
          </cell>
          <cell r="R262">
            <v>2.209747985127164E-2</v>
          </cell>
          <cell r="S262">
            <v>-5.9555188606760234E-3</v>
          </cell>
        </row>
        <row r="263">
          <cell r="A263">
            <v>42490</v>
          </cell>
          <cell r="B263">
            <v>24.444400000000002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21.232500000000002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1.1534879010585808E-2</v>
          </cell>
          <cell r="O263">
            <v>-7.1633525830626987E-2</v>
          </cell>
          <cell r="P263">
            <v>-3.7880937377780866E-2</v>
          </cell>
          <cell r="Q263">
            <v>-2.7845294701615009E-3</v>
          </cell>
          <cell r="R263">
            <v>1.91206516364264E-2</v>
          </cell>
          <cell r="S263">
            <v>-1.3999754815157583E-2</v>
          </cell>
        </row>
        <row r="264">
          <cell r="A264">
            <v>42521</v>
          </cell>
          <cell r="B264">
            <v>24.758299999999998</v>
          </cell>
          <cell r="C264">
            <v>27.038699999999999</v>
          </cell>
          <cell r="D264">
            <v>15.1043</v>
          </cell>
          <cell r="E264">
            <v>22.512499999999999</v>
          </cell>
          <cell r="F264">
            <v>21.893000000000001</v>
          </cell>
          <cell r="G264">
            <v>20.967700000000001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2.1180513857624428E-2</v>
          </cell>
          <cell r="O264">
            <v>5.2641258191204354E-2</v>
          </cell>
          <cell r="P264">
            <v>-2.3966319718705997E-2</v>
          </cell>
          <cell r="Q264">
            <v>-4.3174604050675081E-2</v>
          </cell>
          <cell r="R264">
            <v>1.6387607527639458E-2</v>
          </cell>
          <cell r="S264">
            <v>-2.4098887725599316E-2</v>
          </cell>
        </row>
        <row r="265">
          <cell r="A265">
            <v>42551</v>
          </cell>
          <cell r="B265">
            <v>24.763500000000001</v>
          </cell>
          <cell r="C265">
            <v>27.041499999999999</v>
          </cell>
          <cell r="D265">
            <v>15.1043</v>
          </cell>
          <cell r="E265">
            <v>21.813199999999998</v>
          </cell>
          <cell r="F265">
            <v>21.893000000000001</v>
          </cell>
          <cell r="G265">
            <v>20.937799999999999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1.82872622906467E-2</v>
          </cell>
          <cell r="O265">
            <v>5.0600219974608951E-2</v>
          </cell>
          <cell r="P265">
            <v>-1.1213413595375199E-2</v>
          </cell>
          <cell r="Q265">
            <v>-6.2759139291011845E-2</v>
          </cell>
          <cell r="R265">
            <v>1.3868259182763687E-2</v>
          </cell>
          <cell r="S265">
            <v>-2.3215760356089632E-2</v>
          </cell>
        </row>
        <row r="266">
          <cell r="A266">
            <v>42582</v>
          </cell>
          <cell r="B266">
            <v>24.763500000000001</v>
          </cell>
          <cell r="C266">
            <v>27.059100000000001</v>
          </cell>
          <cell r="D266">
            <v>15.472899999999999</v>
          </cell>
          <cell r="E266">
            <v>21.808599999999998</v>
          </cell>
          <cell r="F266">
            <v>21.731000000000002</v>
          </cell>
          <cell r="G266">
            <v>20.9559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1.5435422067086702E-2</v>
          </cell>
          <cell r="O266">
            <v>4.8899830412242995E-2</v>
          </cell>
          <cell r="P266">
            <v>2.1751926760109175E-2</v>
          </cell>
          <cell r="Q266">
            <v>-5.3372449929811605E-2</v>
          </cell>
          <cell r="R266">
            <v>4.9976326949736638E-3</v>
          </cell>
          <cell r="S266">
            <v>-2.0290848772246961E-2</v>
          </cell>
        </row>
        <row r="267">
          <cell r="A267">
            <v>42613</v>
          </cell>
          <cell r="B267">
            <v>24.758199999999999</v>
          </cell>
          <cell r="C267">
            <v>25.742100000000001</v>
          </cell>
          <cell r="D267">
            <v>15.416499999999999</v>
          </cell>
          <cell r="E267">
            <v>22.0989</v>
          </cell>
          <cell r="F267">
            <v>21.731000000000002</v>
          </cell>
          <cell r="G267">
            <v>21.281099999999999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1.2646713836034884E-2</v>
          </cell>
          <cell r="O267">
            <v>1.6647911704088525E-3</v>
          </cell>
          <cell r="P267">
            <v>2.6182821148897251E-2</v>
          </cell>
          <cell r="Q267">
            <v>-3.3156521266298089E-2</v>
          </cell>
          <cell r="R267">
            <v>3.7600111297355632E-3</v>
          </cell>
          <cell r="S267">
            <v>-4.8097108645828168E-3</v>
          </cell>
        </row>
        <row r="268">
          <cell r="A268">
            <v>42643</v>
          </cell>
          <cell r="B268">
            <v>24.7545</v>
          </cell>
          <cell r="C268">
            <v>25.746300000000002</v>
          </cell>
          <cell r="D268">
            <v>15.413600000000001</v>
          </cell>
          <cell r="E268">
            <v>22.101299999999998</v>
          </cell>
          <cell r="F268">
            <v>21.221299999999999</v>
          </cell>
          <cell r="G268">
            <v>21.198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1.017441339057279E-2</v>
          </cell>
          <cell r="O268">
            <v>5.1737375613560843E-3</v>
          </cell>
          <cell r="P268">
            <v>3.3075810024798979E-2</v>
          </cell>
          <cell r="Q268">
            <v>-2.6015374188807505E-2</v>
          </cell>
          <cell r="R268">
            <v>-1.80888718013692E-2</v>
          </cell>
          <cell r="S268">
            <v>-7.9362603636161655E-3</v>
          </cell>
        </row>
        <row r="269">
          <cell r="A269">
            <v>42674</v>
          </cell>
          <cell r="B269">
            <v>24.7638</v>
          </cell>
          <cell r="C269">
            <v>25.746300000000002</v>
          </cell>
          <cell r="D269">
            <v>15.413600000000001</v>
          </cell>
          <cell r="E269">
            <v>22.097899999999999</v>
          </cell>
          <cell r="F269">
            <v>21.221299999999999</v>
          </cell>
          <cell r="G269">
            <v>21.207799999999999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8.4047790256445154E-3</v>
          </cell>
          <cell r="O269">
            <v>8.0915730016914988E-3</v>
          </cell>
          <cell r="P269">
            <v>3.9114503656735744E-2</v>
          </cell>
          <cell r="Q269">
            <v>-1.9678178330553631E-2</v>
          </cell>
          <cell r="R269">
            <v>-1.6455814844158256E-2</v>
          </cell>
          <cell r="S269">
            <v>-6.8021796480124408E-3</v>
          </cell>
        </row>
        <row r="270">
          <cell r="A270">
            <v>42704</v>
          </cell>
          <cell r="B270">
            <v>24.782</v>
          </cell>
          <cell r="C270">
            <v>27.959599999999998</v>
          </cell>
          <cell r="D270">
            <v>15.413600000000001</v>
          </cell>
          <cell r="E270">
            <v>22.1953</v>
          </cell>
          <cell r="F270">
            <v>21.216999999999999</v>
          </cell>
          <cell r="G270">
            <v>21.0303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7.1074447323411505E-3</v>
          </cell>
          <cell r="O270">
            <v>8.6052182185906378E-2</v>
          </cell>
          <cell r="P270">
            <v>4.4159465626518513E-2</v>
          </cell>
          <cell r="Q270">
            <v>-9.9081879656196525E-3</v>
          </cell>
          <cell r="R270">
            <v>-1.5065078726105519E-2</v>
          </cell>
          <cell r="S270">
            <v>-1.3429247754300322E-2</v>
          </cell>
        </row>
        <row r="271">
          <cell r="A271">
            <v>42735</v>
          </cell>
          <cell r="B271">
            <v>24.7759</v>
          </cell>
          <cell r="C271">
            <v>27.9466</v>
          </cell>
          <cell r="D271">
            <v>15.413600000000001</v>
          </cell>
          <cell r="E271">
            <v>22.197700000000001</v>
          </cell>
          <cell r="F271">
            <v>21.216999999999999</v>
          </cell>
          <cell r="G271">
            <v>21.041399999999999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5.0579908964369924E-3</v>
          </cell>
          <cell r="O271">
            <v>7.7363697259649644E-2</v>
          </cell>
          <cell r="P271">
            <v>4.8270647421919E-2</v>
          </cell>
          <cell r="Q271">
            <v>-4.8952529269212786E-3</v>
          </cell>
          <cell r="R271">
            <v>-1.3547172629586823E-2</v>
          </cell>
          <cell r="S271">
            <v>-1.1377322505217724E-2</v>
          </cell>
        </row>
        <row r="272">
          <cell r="A272">
            <v>42766</v>
          </cell>
          <cell r="B272">
            <v>24.7759</v>
          </cell>
          <cell r="C272">
            <v>27.9465</v>
          </cell>
          <cell r="D272">
            <v>15.6982</v>
          </cell>
          <cell r="E272">
            <v>22.1998</v>
          </cell>
          <cell r="F272">
            <v>22.0197</v>
          </cell>
          <cell r="G272">
            <v>21.0381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3.4486779389315547E-3</v>
          </cell>
          <cell r="O272">
            <v>6.9627288930716791E-2</v>
          </cell>
          <cell r="P272">
            <v>6.8414867622741626E-2</v>
          </cell>
          <cell r="Q272">
            <v>-4.2047298012004575E-4</v>
          </cell>
          <cell r="R272">
            <v>2.0648740272670274E-2</v>
          </cell>
          <cell r="S272">
            <v>-1.0072813986511719E-2</v>
          </cell>
        </row>
        <row r="273">
          <cell r="A273">
            <v>42794</v>
          </cell>
          <cell r="B273">
            <v>24.541699999999999</v>
          </cell>
          <cell r="C273">
            <v>23.521599999999999</v>
          </cell>
          <cell r="D273">
            <v>15.6982</v>
          </cell>
          <cell r="E273">
            <v>22.356300000000001</v>
          </cell>
          <cell r="F273">
            <v>22.0197</v>
          </cell>
          <cell r="G273">
            <v>21.0381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-6.3102097605999274E-3</v>
          </cell>
          <cell r="O273">
            <v>-8.7257700358913226E-2</v>
          </cell>
          <cell r="P273">
            <v>6.8537525413860489E-2</v>
          </cell>
          <cell r="Q273">
            <v>9.6444777934827641E-3</v>
          </cell>
          <cell r="R273">
            <v>1.7754810081522354E-2</v>
          </cell>
          <cell r="S273">
            <v>-8.7049850353179137E-3</v>
          </cell>
        </row>
        <row r="274">
          <cell r="A274">
            <v>42825</v>
          </cell>
          <cell r="B274">
            <v>24.644400000000001</v>
          </cell>
          <cell r="C274">
            <v>22.966699999999999</v>
          </cell>
          <cell r="D274">
            <v>14.915699999999999</v>
          </cell>
          <cell r="E274">
            <v>22.3475</v>
          </cell>
          <cell r="F274">
            <v>21.689699999999998</v>
          </cell>
          <cell r="G274">
            <v>21.311599999999999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-2.8394626511525356E-3</v>
          </cell>
          <cell r="O274">
            <v>-9.4788741790631015E-2</v>
          </cell>
          <cell r="P274">
            <v>2.142202295366924E-2</v>
          </cell>
          <cell r="Q274">
            <v>1.1886023658679079E-2</v>
          </cell>
          <cell r="R274">
            <v>1.7181309146083734E-3</v>
          </cell>
          <cell r="S274">
            <v>3.8390470980818048E-3</v>
          </cell>
        </row>
        <row r="275">
          <cell r="A275">
            <v>42855</v>
          </cell>
          <cell r="B275">
            <v>24.644400000000001</v>
          </cell>
          <cell r="C275">
            <v>22.904499999999999</v>
          </cell>
          <cell r="D275">
            <v>14.9154</v>
          </cell>
          <cell r="E275">
            <v>22.343599999999999</v>
          </cell>
          <cell r="F275">
            <v>21.7073</v>
          </cell>
          <cell r="G275">
            <v>21.214600000000001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-3.4126625637560526E-3</v>
          </cell>
          <cell r="O275">
            <v>-8.3637037362590649E-2</v>
          </cell>
          <cell r="P275">
            <v>2.6695551270134787E-2</v>
          </cell>
          <cell r="Q275">
            <v>1.3967068619093137E-2</v>
          </cell>
          <cell r="R275">
            <v>1.7303773057892879E-3</v>
          </cell>
          <cell r="S275">
            <v>-5.0751754271061156E-4</v>
          </cell>
        </row>
        <row r="276">
          <cell r="A276">
            <v>42886</v>
          </cell>
          <cell r="B276">
            <v>24.845600000000001</v>
          </cell>
          <cell r="C276">
            <v>27.321100000000001</v>
          </cell>
          <cell r="D276">
            <v>14.9117</v>
          </cell>
          <cell r="E276">
            <v>22.136600000000001</v>
          </cell>
          <cell r="F276">
            <v>21.6419</v>
          </cell>
          <cell r="G276">
            <v>20.972200000000001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3.2426824269233823E-3</v>
          </cell>
          <cell r="O276">
            <v>8.4913149571537394E-2</v>
          </cell>
          <cell r="P276">
            <v>3.0953860551431012E-2</v>
          </cell>
          <cell r="Q276">
            <v>7.5838580832501279E-3</v>
          </cell>
          <cell r="R276">
            <v>-1.6367734463773598E-3</v>
          </cell>
          <cell r="S276">
            <v>-1.0399175527514126E-2</v>
          </cell>
        </row>
        <row r="277">
          <cell r="A277">
            <v>42916</v>
          </cell>
          <cell r="B277">
            <v>24.847000000000001</v>
          </cell>
          <cell r="C277">
            <v>27.3157</v>
          </cell>
          <cell r="D277">
            <v>14.9117</v>
          </cell>
          <cell r="E277">
            <v>21.6189</v>
          </cell>
          <cell r="F277">
            <v>21.6419</v>
          </cell>
          <cell r="G277">
            <v>20.949000000000002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1.9759468802194036E-3</v>
          </cell>
          <cell r="O277">
            <v>7.6956005376734415E-2</v>
          </cell>
          <cell r="P277">
            <v>3.4701805950151821E-2</v>
          </cell>
          <cell r="Q277">
            <v>-1.0607908861506199E-2</v>
          </cell>
          <cell r="R277">
            <v>-1.9306422173305249E-3</v>
          </cell>
          <cell r="S277">
            <v>-9.9392242686328069E-3</v>
          </cell>
        </row>
        <row r="278">
          <cell r="A278">
            <v>42947</v>
          </cell>
          <cell r="B278">
            <v>24.847000000000001</v>
          </cell>
          <cell r="C278">
            <v>26.526499999999999</v>
          </cell>
          <cell r="D278">
            <v>15.514799999999999</v>
          </cell>
          <cell r="E278">
            <v>21.6174</v>
          </cell>
          <cell r="F278">
            <v>21.651299999999999</v>
          </cell>
          <cell r="G278">
            <v>20.9664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8.0734221781364468E-4</v>
          </cell>
          <cell r="O278">
            <v>4.2603698143631741E-2</v>
          </cell>
          <cell r="P278">
            <v>7.4244565025999743E-2</v>
          </cell>
          <cell r="Q278">
            <v>-5.8158920583161189E-3</v>
          </cell>
          <cell r="R278">
            <v>-1.7927340198280461E-3</v>
          </cell>
          <cell r="S278">
            <v>-7.7704572478048961E-3</v>
          </cell>
        </row>
        <row r="279">
          <cell r="A279">
            <v>42978</v>
          </cell>
          <cell r="B279">
            <v>25.1342</v>
          </cell>
          <cell r="C279">
            <v>24.750299999999999</v>
          </cell>
          <cell r="D279">
            <v>16.047000000000001</v>
          </cell>
          <cell r="E279">
            <v>21.874300000000002</v>
          </cell>
          <cell r="F279">
            <v>21.6511</v>
          </cell>
          <cell r="G279">
            <v>20.930700000000002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9.9160744893407315E-3</v>
          </cell>
          <cell r="O279">
            <v>-2.1922072887471833E-2</v>
          </cell>
          <cell r="P279">
            <v>0.10345098451349166</v>
          </cell>
          <cell r="Q279">
            <v>8.9570069614990366E-3</v>
          </cell>
          <cell r="R279">
            <v>-2.0465040273386359E-3</v>
          </cell>
          <cell r="S279">
            <v>-7.9702891984879676E-3</v>
          </cell>
        </row>
        <row r="280">
          <cell r="A280">
            <v>43008</v>
          </cell>
          <cell r="B280">
            <v>25.142399999999999</v>
          </cell>
          <cell r="C280">
            <v>24.7348</v>
          </cell>
          <cell r="D280">
            <v>16.044799999999999</v>
          </cell>
          <cell r="E280">
            <v>21.874199999999998</v>
          </cell>
          <cell r="F280">
            <v>21.380600000000001</v>
          </cell>
          <cell r="G280">
            <v>20.864899999999999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7.9815623820693737E-3</v>
          </cell>
          <cell r="O280">
            <v>-1.760162656127584E-2</v>
          </cell>
          <cell r="P280">
            <v>9.5809457422680433E-2</v>
          </cell>
          <cell r="Q280">
            <v>1.1495401377182857E-2</v>
          </cell>
          <cell r="R280">
            <v>-1.3220648192005413E-2</v>
          </cell>
          <cell r="S280">
            <v>-9.3405265125152681E-3</v>
          </cell>
        </row>
        <row r="281">
          <cell r="A281">
            <v>43039</v>
          </cell>
          <cell r="B281">
            <v>25.1435</v>
          </cell>
          <cell r="C281">
            <v>24.717400000000001</v>
          </cell>
          <cell r="D281">
            <v>16.044799999999999</v>
          </cell>
          <cell r="E281">
            <v>21.868200000000002</v>
          </cell>
          <cell r="F281">
            <v>21.380600000000001</v>
          </cell>
          <cell r="G281">
            <v>20.881900000000002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5.9825517874190215E-3</v>
          </cell>
          <cell r="O281">
            <v>-1.369999026962021E-2</v>
          </cell>
          <cell r="P281">
            <v>8.8500247602756321E-2</v>
          </cell>
          <cell r="Q281">
            <v>1.3405640526219731E-2</v>
          </cell>
          <cell r="R281">
            <v>-1.1978554229421734E-2</v>
          </cell>
          <cell r="S281">
            <v>-7.0152078718876965E-3</v>
          </cell>
        </row>
        <row r="282">
          <cell r="A282">
            <v>43069</v>
          </cell>
          <cell r="B282">
            <v>25.203199999999999</v>
          </cell>
          <cell r="C282">
            <v>26.6187</v>
          </cell>
          <cell r="D282">
            <v>16.044799999999999</v>
          </cell>
          <cell r="E282">
            <v>21.315100000000001</v>
          </cell>
          <cell r="F282">
            <v>21.493200000000002</v>
          </cell>
          <cell r="G282">
            <v>20.683800000000002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6.2375375120731213E-3</v>
          </cell>
          <cell r="O282">
            <v>5.6911632577793192E-2</v>
          </cell>
          <cell r="P282">
            <v>8.141328705320805E-2</v>
          </cell>
          <cell r="Q282">
            <v>-7.3579229623896847E-3</v>
          </cell>
          <cell r="R282">
            <v>-6.2093057187928569E-3</v>
          </cell>
          <cell r="S282">
            <v>-1.3869823844369633E-2</v>
          </cell>
        </row>
        <row r="283">
          <cell r="A283">
            <v>43100</v>
          </cell>
          <cell r="B283">
            <v>25.207999999999998</v>
          </cell>
          <cell r="C283">
            <v>26.610600000000002</v>
          </cell>
          <cell r="D283">
            <v>16.044799999999999</v>
          </cell>
          <cell r="E283">
            <v>21.3185</v>
          </cell>
          <cell r="F283">
            <v>21.493200000000002</v>
          </cell>
          <cell r="G283">
            <v>20.6831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4.4942017443514448E-3</v>
          </cell>
          <cell r="O283">
            <v>5.1590162468925227E-2</v>
          </cell>
          <cell r="P283">
            <v>7.4581121281060758E-2</v>
          </cell>
          <cell r="Q283">
            <v>-2.8425873094274356E-3</v>
          </cell>
          <cell r="R283">
            <v>-5.6631960660353808E-3</v>
          </cell>
          <cell r="S283">
            <v>-1.152241607464366E-2</v>
          </cell>
        </row>
        <row r="284">
          <cell r="A284">
            <v>43131</v>
          </cell>
          <cell r="B284">
            <v>25.207999999999998</v>
          </cell>
          <cell r="C284">
            <v>26.610600000000002</v>
          </cell>
          <cell r="D284">
            <v>15.791399999999999</v>
          </cell>
          <cell r="E284">
            <v>21.320499999999999</v>
          </cell>
          <cell r="F284">
            <v>21.447600000000001</v>
          </cell>
          <cell r="G284">
            <v>20.682700000000001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2.7702481395504019E-3</v>
          </cell>
          <cell r="O284">
            <v>4.6814804375398866E-2</v>
          </cell>
          <cell r="P284">
            <v>5.3313566208471608E-2</v>
          </cell>
          <cell r="Q284">
            <v>1.1230819710519313E-3</v>
          </cell>
          <cell r="R284">
            <v>-6.9954879276873383E-3</v>
          </cell>
          <cell r="S284">
            <v>-9.3443116911325896E-3</v>
          </cell>
        </row>
        <row r="285">
          <cell r="A285">
            <v>43159</v>
          </cell>
          <cell r="B285">
            <v>25.088200000000001</v>
          </cell>
          <cell r="C285">
            <v>24.0548</v>
          </cell>
          <cell r="D285">
            <v>15.791399999999999</v>
          </cell>
          <cell r="E285">
            <v>21.481200000000001</v>
          </cell>
          <cell r="F285">
            <v>21.447500000000002</v>
          </cell>
          <cell r="G285">
            <v>20.681999999999999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-2.9309440541506193E-3</v>
          </cell>
          <cell r="O285">
            <v>-4.6263759718336628E-2</v>
          </cell>
          <cell r="P285">
            <v>4.9131001112514117E-2</v>
          </cell>
          <cell r="Q285">
            <v>1.1186153916132868E-2</v>
          </cell>
          <cell r="R285">
            <v>-6.2610884585827531E-3</v>
          </cell>
          <cell r="S285">
            <v>-7.3584000832123131E-3</v>
          </cell>
        </row>
        <row r="286">
          <cell r="A286">
            <v>43190</v>
          </cell>
          <cell r="B286">
            <v>25.1404</v>
          </cell>
          <cell r="C286">
            <v>23.253900000000002</v>
          </cell>
          <cell r="D286">
            <v>15.3672</v>
          </cell>
          <cell r="E286">
            <v>21.4543</v>
          </cell>
          <cell r="F286">
            <v>20.973500000000001</v>
          </cell>
          <cell r="G286">
            <v>20.691600000000001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-1.9019935509981822E-3</v>
          </cell>
          <cell r="O286">
            <v>-6.7632568363512391E-2</v>
          </cell>
          <cell r="P286">
            <v>2.0479865920843832E-2</v>
          </cell>
          <cell r="Q286">
            <v>1.2206763450078206E-2</v>
          </cell>
          <cell r="R286">
            <v>-2.4943340566875971E-2</v>
          </cell>
          <cell r="S286">
            <v>-5.194981594317527E-3</v>
          </cell>
        </row>
        <row r="287">
          <cell r="A287">
            <v>43220</v>
          </cell>
          <cell r="B287">
            <v>25.141200000000001</v>
          </cell>
          <cell r="C287">
            <v>23.179600000000001</v>
          </cell>
          <cell r="D287">
            <v>15.371600000000001</v>
          </cell>
          <cell r="E287">
            <v>21.4316</v>
          </cell>
          <cell r="F287">
            <v>21.0441</v>
          </cell>
          <cell r="G287">
            <v>20.5075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-2.7703927609802337E-3</v>
          </cell>
          <cell r="O287">
            <v>-6.0475049614512222E-2</v>
          </cell>
          <cell r="P287">
            <v>2.0161193821164103E-2</v>
          </cell>
          <cell r="Q287">
            <v>1.3186943984021982E-2</v>
          </cell>
          <cell r="R287">
            <v>-1.8950096181715836E-2</v>
          </cell>
          <cell r="S287">
            <v>-1.1261218192311961E-2</v>
          </cell>
        </row>
        <row r="288">
          <cell r="A288">
            <v>43251</v>
          </cell>
          <cell r="B288">
            <v>25.357700000000001</v>
          </cell>
          <cell r="C288">
            <v>26.572700000000001</v>
          </cell>
          <cell r="D288">
            <v>15.371600000000001</v>
          </cell>
          <cell r="E288">
            <v>21.4939</v>
          </cell>
          <cell r="F288">
            <v>21.0684</v>
          </cell>
          <cell r="G288">
            <v>20.271999999999998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3.9805037321885006E-3</v>
          </cell>
          <cell r="O288">
            <v>6.9988806724450736E-2</v>
          </cell>
          <cell r="P288">
            <v>1.946445906855776E-2</v>
          </cell>
          <cell r="Q288">
            <v>1.7478279822629839E-2</v>
          </cell>
          <cell r="R288">
            <v>-1.5408800447549664E-2</v>
          </cell>
          <cell r="S288">
            <v>-1.9149046351677024E-2</v>
          </cell>
        </row>
        <row r="289">
          <cell r="A289">
            <v>43281</v>
          </cell>
          <cell r="B289">
            <v>25.349799999999998</v>
          </cell>
          <cell r="C289">
            <v>26.572500000000002</v>
          </cell>
          <cell r="D289">
            <v>15.371600000000001</v>
          </cell>
          <cell r="E289">
            <v>20.823499999999999</v>
          </cell>
          <cell r="F289">
            <v>21.0684</v>
          </cell>
          <cell r="G289">
            <v>20.305499999999999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2.0709398112561672E-3</v>
          </cell>
          <cell r="O289">
            <v>6.3269415814958707E-2</v>
          </cell>
          <cell r="P289">
            <v>1.8698109625842729E-2</v>
          </cell>
          <cell r="Q289">
            <v>-9.4305623105662706E-3</v>
          </cell>
          <cell r="R289">
            <v>-1.316331007792515E-2</v>
          </cell>
          <cell r="S289">
            <v>-1.4516782017019003E-2</v>
          </cell>
        </row>
        <row r="290">
          <cell r="A290">
            <v>43312</v>
          </cell>
          <cell r="B290">
            <v>25.349799999999998</v>
          </cell>
          <cell r="C290">
            <v>26.572500000000002</v>
          </cell>
          <cell r="D290">
            <v>14.8224</v>
          </cell>
          <cell r="E290">
            <v>20.819800000000001</v>
          </cell>
          <cell r="F290">
            <v>21.1204</v>
          </cell>
          <cell r="G290">
            <v>20.323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6.6010963762286323E-4</v>
          </cell>
          <cell r="O290">
            <v>5.692075815540476E-2</v>
          </cell>
          <cell r="P290">
            <v>-1.4146341353802216E-2</v>
          </cell>
          <cell r="Q290">
            <v>-5.2314270816656849E-3</v>
          </cell>
          <cell r="R290">
            <v>-8.9317579751529985E-3</v>
          </cell>
          <cell r="S290">
            <v>-1.1008930024383301E-2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15.1334</v>
          </cell>
          <cell r="E291">
            <v>20.713100000000001</v>
          </cell>
          <cell r="F291">
            <v>20.836500000000001</v>
          </cell>
          <cell r="G291">
            <v>20.332000000000001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7.3265600484955229E-3</v>
          </cell>
          <cell r="Q291">
            <v>-5.8133173426833107E-3</v>
          </cell>
          <cell r="R291">
            <v>-1.9718489115568394E-2</v>
          </cell>
          <cell r="S291">
            <v>-7.9405510176416838E-3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15.154400000000001</v>
          </cell>
          <cell r="E292">
            <v>20.706900000000001</v>
          </cell>
          <cell r="F292">
            <v>20.863900000000001</v>
          </cell>
          <cell r="G292">
            <v>20.2379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9.190036098597032E-3</v>
          </cell>
          <cell r="Q292">
            <v>-2.0271176475470387E-3</v>
          </cell>
          <cell r="R292">
            <v>-1.6224273741765272E-2</v>
          </cell>
          <cell r="S292">
            <v>-9.60527513963505E-3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15.154400000000001</v>
          </cell>
          <cell r="E293">
            <v>20.704999999999998</v>
          </cell>
          <cell r="F293">
            <v>20.863900000000001</v>
          </cell>
          <cell r="G293">
            <v>20.2392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9.5271183949048321E-3</v>
          </cell>
          <cell r="Q293">
            <v>1.5249948730495788E-3</v>
          </cell>
          <cell r="R293">
            <v>-1.4196631233438173E-2</v>
          </cell>
          <cell r="S293">
            <v>-6.8864632355092326E-3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15.154400000000001</v>
          </cell>
          <cell r="E294">
            <v>21.363399999999999</v>
          </cell>
          <cell r="F294">
            <v>20.8642</v>
          </cell>
          <cell r="G294">
            <v>20.466699999999999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-1.0180717621803947E-2</v>
          </cell>
          <cell r="O294">
            <v>4.8422709612271575E-2</v>
          </cell>
          <cell r="P294">
            <v>9.7483724593223631E-3</v>
          </cell>
          <cell r="Q294">
            <v>3.2687959056275639E-2</v>
          </cell>
          <cell r="R294">
            <v>-1.2329390987068423E-2</v>
          </cell>
          <cell r="S294">
            <v>5.4309923956927797E-3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15.154500000000001</v>
          </cell>
          <cell r="E295">
            <v>21.3672</v>
          </cell>
          <cell r="F295">
            <v>20.8642</v>
          </cell>
          <cell r="G295">
            <v>20.463200000000001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-9.6510276850854115E-3</v>
          </cell>
          <cell r="O295">
            <v>4.3054047411379859E-2</v>
          </cell>
          <cell r="P295">
            <v>9.8718268154120992E-3</v>
          </cell>
          <cell r="Q295">
            <v>3.198428704437184E-2</v>
          </cell>
          <cell r="R295">
            <v>-1.0643667368594567E-2</v>
          </cell>
          <cell r="S295">
            <v>6.2599765637134652E-3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14.1502</v>
          </cell>
          <cell r="E296">
            <v>21.3691</v>
          </cell>
          <cell r="F296">
            <v>21.045000000000002</v>
          </cell>
          <cell r="G296">
            <v>20.463200000000001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-9.3154833692831174E-3</v>
          </cell>
          <cell r="O296">
            <v>3.8600345723662777E-2</v>
          </cell>
          <cell r="P296">
            <v>-4.9321572471578645E-2</v>
          </cell>
          <cell r="Q296">
            <v>3.102850515931399E-2</v>
          </cell>
          <cell r="R296">
            <v>-1.5895609660773191E-3</v>
          </cell>
          <cell r="S296">
            <v>7.0987632119605681E-3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18.5672</v>
          </cell>
          <cell r="E297">
            <v>21.147500000000001</v>
          </cell>
          <cell r="F297">
            <v>22.189599999999999</v>
          </cell>
          <cell r="G297">
            <v>20.4635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0.21303042310079778</v>
          </cell>
          <cell r="Q297">
            <v>2.0502042586822089E-2</v>
          </cell>
          <cell r="R297">
            <v>4.6975347405488144E-2</v>
          </cell>
          <cell r="S297">
            <v>7.8009102313458811E-3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14.3108</v>
          </cell>
          <cell r="E298">
            <v>21.150500000000001</v>
          </cell>
          <cell r="F298">
            <v>21.261399999999998</v>
          </cell>
          <cell r="G298">
            <v>20.511099999999999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-5.7709883625712388E-2</v>
          </cell>
          <cell r="Q298">
            <v>2.0611535030716777E-2</v>
          </cell>
          <cell r="R298">
            <v>3.3300335960253502E-3</v>
          </cell>
          <cell r="S298">
            <v>1.0303969234338739E-2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14.311</v>
          </cell>
          <cell r="E299">
            <v>21.119800000000001</v>
          </cell>
          <cell r="F299">
            <v>21.263999999999999</v>
          </cell>
          <cell r="G299">
            <v>20.407299999999999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-5.0722111956408522E-2</v>
          </cell>
          <cell r="Q299">
            <v>1.9118082662912927E-2</v>
          </cell>
          <cell r="R299">
            <v>3.5436584829506845E-3</v>
          </cell>
          <cell r="S299">
            <v>5.8722384182232634E-3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14.311</v>
          </cell>
          <cell r="E300">
            <v>21.564399999999999</v>
          </cell>
          <cell r="F300">
            <v>21.241399999999999</v>
          </cell>
          <cell r="G300">
            <v>20.508500000000002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-4.412545352368491E-2</v>
          </cell>
          <cell r="Q300">
            <v>3.7831264202617954E-2</v>
          </cell>
          <cell r="R300">
            <v>2.6587207021850912E-3</v>
          </cell>
          <cell r="S300">
            <v>1.0647548148027486E-2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14.311</v>
          </cell>
          <cell r="E301">
            <v>20.672499999999999</v>
          </cell>
          <cell r="F301">
            <v>21.241399999999999</v>
          </cell>
          <cell r="G301">
            <v>20.489799999999999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-3.791815462477699E-2</v>
          </cell>
          <cell r="Q301">
            <v>-2.5030142525879207E-3</v>
          </cell>
          <cell r="R301">
            <v>2.7975924592624768E-3</v>
          </cell>
          <cell r="S301">
            <v>9.5590242545771087E-3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15.4018</v>
          </cell>
          <cell r="E302">
            <v>20.707799999999999</v>
          </cell>
          <cell r="F302">
            <v>21.4435</v>
          </cell>
          <cell r="G302">
            <v>20.509799999999998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3.2438392605917743E-2</v>
          </cell>
          <cell r="Q302">
            <v>1.3119948422737338E-3</v>
          </cell>
          <cell r="R302">
            <v>1.1270688562585729E-2</v>
          </cell>
          <cell r="S302">
            <v>1.0190900511513945E-2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15.6347</v>
          </cell>
          <cell r="E303">
            <v>21.224599999999999</v>
          </cell>
          <cell r="F303">
            <v>21.630800000000001</v>
          </cell>
          <cell r="G303">
            <v>20.6751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4.3179406654269004E-2</v>
          </cell>
          <cell r="Q303">
            <v>2.5065708072028903E-2</v>
          </cell>
          <cell r="R303">
            <v>1.7980889398808708E-2</v>
          </cell>
          <cell r="S303">
            <v>1.707661218631884E-2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15.695499999999999</v>
          </cell>
          <cell r="E304">
            <v>21.218900000000001</v>
          </cell>
          <cell r="F304">
            <v>21.6083</v>
          </cell>
          <cell r="G304">
            <v>20.674800000000001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4.2115669204210171E-2</v>
          </cell>
          <cell r="Q304">
            <v>2.3546631847254806E-2</v>
          </cell>
          <cell r="R304">
            <v>1.5053232701086383E-2</v>
          </cell>
          <cell r="S304">
            <v>1.5830249312384526E-2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15.702500000000001</v>
          </cell>
          <cell r="E305">
            <v>21.217099999999999</v>
          </cell>
          <cell r="F305">
            <v>21.6083</v>
          </cell>
          <cell r="G305">
            <v>20.698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3.7721381568055046E-2</v>
          </cell>
          <cell r="Q305">
            <v>2.2197850046559164E-2</v>
          </cell>
          <cell r="R305">
            <v>1.3297559947221593E-2</v>
          </cell>
          <cell r="S305">
            <v>1.5606932401756035E-2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15.740600000000001</v>
          </cell>
          <cell r="E306">
            <v>21.5396</v>
          </cell>
          <cell r="F306">
            <v>21.615400000000001</v>
          </cell>
          <cell r="G306">
            <v>20.6097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3.5377450787307918E-2</v>
          </cell>
          <cell r="Q306">
            <v>3.4531159476824946E-2</v>
          </cell>
          <cell r="R306">
            <v>1.1946317327325096E-2</v>
          </cell>
          <cell r="S306">
            <v>1.0564827693452017E-2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15.740600000000001</v>
          </cell>
          <cell r="E307">
            <v>21.538499999999999</v>
          </cell>
          <cell r="F307">
            <v>21.615400000000001</v>
          </cell>
          <cell r="G307">
            <v>20.624199999999998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3.0858279257094612E-2</v>
          </cell>
          <cell r="Q307">
            <v>3.1414251923204572E-2</v>
          </cell>
          <cell r="R307">
            <v>1.0376627791785831E-2</v>
          </cell>
          <cell r="S307">
            <v>1.048659296466159E-2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15.2699</v>
          </cell>
          <cell r="E308">
            <v>21.540700000000001</v>
          </cell>
          <cell r="F308">
            <v>21.482600000000001</v>
          </cell>
          <cell r="G308">
            <v>20.624199999999998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-3.1027898375091123E-4</v>
          </cell>
          <cell r="Q308">
            <v>2.8584497708892487E-2</v>
          </cell>
          <cell r="R308">
            <v>3.4744651914184743E-3</v>
          </cell>
          <cell r="S308">
            <v>9.7149731183205912E-3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18.399000000000001</v>
          </cell>
          <cell r="E309">
            <v>21.718599999999999</v>
          </cell>
          <cell r="F309">
            <v>21.486599999999999</v>
          </cell>
          <cell r="G309">
            <v>20.629200000000001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0.17503211037207311</v>
          </cell>
          <cell r="Q309">
            <v>3.3076145659475698E-2</v>
          </cell>
          <cell r="R309">
            <v>3.0016044769793915E-3</v>
          </cell>
          <cell r="S309">
            <v>9.1790118044181579E-3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15.593</v>
          </cell>
          <cell r="E310">
            <v>21.5989</v>
          </cell>
          <cell r="F310">
            <v>21.730899999999998</v>
          </cell>
          <cell r="G310">
            <v>20.354800000000001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-5.353527639469946E-3</v>
          </cell>
          <cell r="Q310">
            <v>2.4348688964348719E-2</v>
          </cell>
          <cell r="R310">
            <v>1.2398285686548549E-2</v>
          </cell>
          <cell r="S310">
            <v>-3.4249759903449695E-3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15.298400000000001</v>
          </cell>
          <cell r="E311">
            <v>21.597799999999999</v>
          </cell>
          <cell r="F311">
            <v>21.864000000000001</v>
          </cell>
          <cell r="G311">
            <v>20.507400000000001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-2.2899092971943258E-2</v>
          </cell>
          <cell r="Q311">
            <v>2.1457202904771266E-2</v>
          </cell>
          <cell r="R311">
            <v>1.5970636121261927E-2</v>
          </cell>
          <cell r="S311">
            <v>3.8918553674756051E-3</v>
          </cell>
        </row>
        <row r="312">
          <cell r="A312">
            <v>43982</v>
          </cell>
          <cell r="B312">
            <v>26.407499999999999</v>
          </cell>
          <cell r="C312">
            <v>26.63</v>
          </cell>
          <cell r="D312">
            <v>15.298400000000001</v>
          </cell>
          <cell r="E312">
            <v>23.100100000000001</v>
          </cell>
          <cell r="F312">
            <v>21.864000000000001</v>
          </cell>
          <cell r="G312">
            <v>21.008900000000001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7.2020697404306944E-3</v>
          </cell>
          <cell r="O312">
            <v>6.9625230926032344E-2</v>
          </cell>
          <cell r="P312">
            <v>-2.162576231352531E-2</v>
          </cell>
          <cell r="Q312">
            <v>8.0401921739018167E-2</v>
          </cell>
          <cell r="R312">
            <v>1.3545584546009737E-2</v>
          </cell>
          <cell r="S312">
            <v>2.5240091547253485E-2</v>
          </cell>
        </row>
        <row r="313">
          <cell r="A313">
            <v>44012</v>
          </cell>
          <cell r="B313">
            <v>26.462900000000001</v>
          </cell>
          <cell r="C313">
            <v>26.643999999999998</v>
          </cell>
          <cell r="D313">
            <v>15.308400000000001</v>
          </cell>
          <cell r="E313">
            <v>22.552499999999998</v>
          </cell>
          <cell r="F313">
            <v>21.864000000000001</v>
          </cell>
          <cell r="G313">
            <v>21.2119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6.438692856337136E-3</v>
          </cell>
          <cell r="O313">
            <v>6.1680870965136414E-2</v>
          </cell>
          <cell r="P313">
            <v>-1.9773838325312876E-2</v>
          </cell>
          <cell r="Q313">
            <v>4.7184634944692938E-2</v>
          </cell>
          <cell r="R313">
            <v>1.1317077834137157E-2</v>
          </cell>
          <cell r="S313">
            <v>3.0884988537596136E-2</v>
          </cell>
        </row>
        <row r="314">
          <cell r="A314">
            <v>44043</v>
          </cell>
          <cell r="B314">
            <v>26.4741</v>
          </cell>
          <cell r="C314">
            <v>26.643999999999998</v>
          </cell>
          <cell r="D314">
            <v>15.633100000000001</v>
          </cell>
          <cell r="E314">
            <v>22.553699999999999</v>
          </cell>
          <cell r="F314">
            <v>21.79</v>
          </cell>
          <cell r="G314">
            <v>21.238800000000001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4.2333624152117721E-3</v>
          </cell>
          <cell r="O314">
            <v>5.3811397929373506E-2</v>
          </cell>
          <cell r="P314">
            <v>-2.5832365018219061E-4</v>
          </cell>
          <cell r="Q314">
            <v>4.0257529680578941E-2</v>
          </cell>
          <cell r="R314">
            <v>6.2780679192602218E-3</v>
          </cell>
          <cell r="S314">
            <v>2.8062211680929261E-2</v>
          </cell>
        </row>
        <row r="315">
          <cell r="A315">
            <v>44074</v>
          </cell>
          <cell r="B315">
            <v>25.9941</v>
          </cell>
          <cell r="C315">
            <v>25.321400000000001</v>
          </cell>
          <cell r="D315">
            <v>15.9817</v>
          </cell>
          <cell r="E315">
            <v>23.015000000000001</v>
          </cell>
          <cell r="F315">
            <v>21.950900000000001</v>
          </cell>
          <cell r="G315">
            <v>20.941800000000001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-1.3900626506732849E-2</v>
          </cell>
          <cell r="O315">
            <v>9.0294610951890952E-4</v>
          </cell>
          <cell r="P315">
            <v>1.8145176114877204E-2</v>
          </cell>
          <cell r="Q315">
            <v>5.2320521622277072E-2</v>
          </cell>
          <cell r="R315">
            <v>1.132334995480444E-2</v>
          </cell>
          <cell r="S315">
            <v>1.1628760236614744E-2</v>
          </cell>
        </row>
        <row r="316">
          <cell r="A316">
            <v>44104</v>
          </cell>
          <cell r="B316">
            <v>26.030899999999999</v>
          </cell>
          <cell r="C316">
            <v>25.441199999999998</v>
          </cell>
          <cell r="D316">
            <v>15.9832</v>
          </cell>
          <cell r="E316">
            <v>22.966200000000001</v>
          </cell>
          <cell r="F316">
            <v>21.981200000000001</v>
          </cell>
          <cell r="G316">
            <v>20.864699999999999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-1.2499518197978121E-2</v>
          </cell>
          <cell r="O316">
            <v>4.5282310792973401E-3</v>
          </cell>
          <cell r="P316">
            <v>1.469136641641966E-2</v>
          </cell>
          <cell r="Q316">
            <v>4.1996168088924923E-2</v>
          </cell>
          <cell r="R316">
            <v>1.0369754837687539E-2</v>
          </cell>
          <cell r="S316">
            <v>6.4779140707906802E-3</v>
          </cell>
        </row>
        <row r="317">
          <cell r="A317">
            <v>44135</v>
          </cell>
          <cell r="B317">
            <v>26.030899999999999</v>
          </cell>
          <cell r="C317">
            <v>25.441199999999998</v>
          </cell>
          <cell r="D317">
            <v>15.9832</v>
          </cell>
          <cell r="E317">
            <v>22.963000000000001</v>
          </cell>
          <cell r="F317">
            <v>21.982900000000001</v>
          </cell>
          <cell r="G317">
            <v>20.865400000000001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-1.2398613247738832E-2</v>
          </cell>
          <cell r="O317">
            <v>3.5191234020153228E-3</v>
          </cell>
          <cell r="P317">
            <v>1.1476644404911696E-2</v>
          </cell>
          <cell r="Q317">
            <v>3.4522315014390736E-2</v>
          </cell>
          <cell r="R317">
            <v>8.3007553341296614E-3</v>
          </cell>
          <cell r="S317">
            <v>5.2052919621572435E-3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15.9832</v>
          </cell>
          <cell r="E318">
            <v>23.0703</v>
          </cell>
          <cell r="F318">
            <v>21.982900000000001</v>
          </cell>
          <cell r="G318">
            <v>20.641400000000001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8.5779893457842427E-3</v>
          </cell>
          <cell r="Q318">
            <v>3.2093897030591512E-2</v>
          </cell>
          <cell r="R318">
            <v>6.3561287976452441E-3</v>
          </cell>
          <cell r="S318">
            <v>-5.5396515637248234E-3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15.9832</v>
          </cell>
          <cell r="E319">
            <v>23.070699999999999</v>
          </cell>
          <cell r="F319">
            <v>21.982900000000001</v>
          </cell>
          <cell r="G319">
            <v>20.645299999999999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5.9769519946206717E-3</v>
          </cell>
          <cell r="Q319">
            <v>2.5554344325659839E-2</v>
          </cell>
          <cell r="R319">
            <v>4.6034817626565694E-3</v>
          </cell>
          <cell r="S319">
            <v>-5.2967279242281951E-3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15.8071</v>
          </cell>
          <cell r="E320">
            <v>23.075600000000001</v>
          </cell>
          <cell r="F320">
            <v>21.470600000000001</v>
          </cell>
          <cell r="G320">
            <v>20.644400000000001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-6.0711766743423157E-3</v>
          </cell>
          <cell r="Q320">
            <v>1.9846345723721237E-2</v>
          </cell>
          <cell r="R320">
            <v>-1.7560720839964961E-2</v>
          </cell>
          <cell r="S320">
            <v>-5.2515130257720921E-3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15.806699999999999</v>
          </cell>
          <cell r="E321">
            <v>23.501300000000001</v>
          </cell>
          <cell r="F321">
            <v>21.920500000000001</v>
          </cell>
          <cell r="G321">
            <v>20.643599999999999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-6.8922884711825061E-3</v>
          </cell>
          <cell r="Q321">
            <v>3.0923114426254728E-2</v>
          </cell>
          <cell r="R321">
            <v>1.783865434048737E-3</v>
          </cell>
          <cell r="S321">
            <v>-5.1729209455209091E-3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14.7522</v>
          </cell>
          <cell r="E322">
            <v>23.292999999999999</v>
          </cell>
          <cell r="F322">
            <v>20.748799999999999</v>
          </cell>
          <cell r="G322">
            <v>19.8233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-6.6255337567885597E-2</v>
          </cell>
          <cell r="Q322">
            <v>1.6013398881758567E-2</v>
          </cell>
          <cell r="R322">
            <v>-4.6629306099106982E-2</v>
          </cell>
          <cell r="S322">
            <v>-3.9846330023803667E-2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14.7828</v>
          </cell>
          <cell r="E323">
            <v>23.2926</v>
          </cell>
          <cell r="F323">
            <v>20.866499999999998</v>
          </cell>
          <cell r="G323">
            <v>19.915600000000001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-5.7897537194143922E-2</v>
          </cell>
          <cell r="Q323">
            <v>1.0853081515960428E-2</v>
          </cell>
          <cell r="R323">
            <v>-3.6918364175183682E-2</v>
          </cell>
          <cell r="S323">
            <v>-3.1304842484781936E-2</v>
          </cell>
        </row>
        <row r="324">
          <cell r="A324">
            <v>44347</v>
          </cell>
          <cell r="B324">
            <v>24.937100000000001</v>
          </cell>
          <cell r="C324">
            <v>27.683499999999999</v>
          </cell>
          <cell r="D324">
            <v>14.7822</v>
          </cell>
          <cell r="E324">
            <v>23.657900000000001</v>
          </cell>
          <cell r="F324">
            <v>20.866499999999998</v>
          </cell>
          <cell r="G324">
            <v>19.9451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-2.7699637075104588E-2</v>
          </cell>
          <cell r="O324">
            <v>7.3753927097961913E-2</v>
          </cell>
          <cell r="P324">
            <v>-5.178375751197517E-2</v>
          </cell>
          <cell r="Q324">
            <v>2.020089920020518E-2</v>
          </cell>
          <cell r="R324">
            <v>-3.2824765369798392E-2</v>
          </cell>
          <cell r="S324">
            <v>-2.6186608186640759E-2</v>
          </cell>
        </row>
        <row r="325">
          <cell r="A325">
            <v>44377</v>
          </cell>
          <cell r="B325">
            <v>24.944800000000001</v>
          </cell>
          <cell r="C325">
            <v>27.683</v>
          </cell>
          <cell r="D325">
            <v>14.7822</v>
          </cell>
          <cell r="E325">
            <v>23.060600000000001</v>
          </cell>
          <cell r="F325">
            <v>20.866499999999998</v>
          </cell>
          <cell r="G325">
            <v>20.040199999999999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-2.3691372504407338E-2</v>
          </cell>
          <cell r="O325">
            <v>6.3158236596041917E-2</v>
          </cell>
          <cell r="P325">
            <v>-4.5922060216161631E-2</v>
          </cell>
          <cell r="Q325">
            <v>-8.2120682040907056E-3</v>
          </cell>
          <cell r="R325">
            <v>-2.8948333499285606E-2</v>
          </cell>
          <cell r="S325">
            <v>-1.8620579751010169E-2</v>
          </cell>
        </row>
        <row r="326">
          <cell r="A326">
            <v>44408</v>
          </cell>
          <cell r="B326">
            <v>24.945499999999999</v>
          </cell>
          <cell r="C326">
            <v>27.6816</v>
          </cell>
          <cell r="D326">
            <v>15.3285</v>
          </cell>
          <cell r="E326">
            <v>23.056899999999999</v>
          </cell>
          <cell r="F326">
            <v>20.753699999999998</v>
          </cell>
          <cell r="G326">
            <v>20.051400000000001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-2.0202970509437645E-2</v>
          </cell>
          <cell r="O326">
            <v>5.3471998307151658E-2</v>
          </cell>
          <cell r="P326">
            <v>-9.1565511592590632E-3</v>
          </cell>
          <cell r="Q326">
            <v>-1.0610492891874657E-2</v>
          </cell>
          <cell r="R326">
            <v>-2.9944397964203007E-2</v>
          </cell>
          <cell r="S326">
            <v>-1.5408924275907343E-2</v>
          </cell>
        </row>
        <row r="327">
          <cell r="A327">
            <v>44439</v>
          </cell>
          <cell r="B327">
            <v>24.564399999999999</v>
          </cell>
          <cell r="C327">
            <v>25.491299999999999</v>
          </cell>
          <cell r="D327">
            <v>15.063800000000001</v>
          </cell>
          <cell r="E327">
            <v>23.106000000000002</v>
          </cell>
          <cell r="F327">
            <v>20.471499999999999</v>
          </cell>
          <cell r="G327">
            <v>20.001300000000001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-3.0238701830424208E-2</v>
          </cell>
          <cell r="O327">
            <v>-2.8214125007536839E-2</v>
          </cell>
          <cell r="P327">
            <v>-2.2865645111779243E-2</v>
          </cell>
          <cell r="Q327">
            <v>-1.0636962586766829E-2</v>
          </cell>
          <cell r="R327">
            <v>-3.7647186193614512E-2</v>
          </cell>
          <cell r="S327">
            <v>-1.5110443070278978E-2</v>
          </cell>
        </row>
        <row r="328">
          <cell r="A328">
            <v>44469</v>
          </cell>
          <cell r="B328">
            <v>24.5732</v>
          </cell>
          <cell r="C328">
            <v>25.4682</v>
          </cell>
          <cell r="D328">
            <v>15.043200000000001</v>
          </cell>
          <cell r="E328">
            <v>23.022400000000001</v>
          </cell>
          <cell r="F328">
            <v>20.496300000000002</v>
          </cell>
          <cell r="G328">
            <v>20.047699999999999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-2.5322522760489852E-2</v>
          </cell>
          <cell r="O328">
            <v>-2.7305354522902392E-2</v>
          </cell>
          <cell r="P328">
            <v>-2.0862685575160689E-2</v>
          </cell>
          <cell r="Q328">
            <v>-1.5569757866228939E-2</v>
          </cell>
          <cell r="R328">
            <v>-3.1451635025023017E-2</v>
          </cell>
          <cell r="S328">
            <v>-1.054033264030807E-2</v>
          </cell>
        </row>
        <row r="329">
          <cell r="A329">
            <v>44500</v>
          </cell>
          <cell r="B329">
            <v>24.580200000000001</v>
          </cell>
          <cell r="C329">
            <v>25.469200000000001</v>
          </cell>
          <cell r="D329">
            <v>15.043200000000001</v>
          </cell>
          <cell r="E329">
            <v>23.020900000000001</v>
          </cell>
          <cell r="F329">
            <v>20.498000000000001</v>
          </cell>
          <cell r="G329">
            <v>20.0427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-2.0831356374797272E-2</v>
          </cell>
          <cell r="O329">
            <v>-2.5485341016171614E-2</v>
          </cell>
          <cell r="P329">
            <v>-1.7748533056887394E-2</v>
          </cell>
          <cell r="Q329">
            <v>-1.6692765963010503E-2</v>
          </cell>
          <cell r="R329">
            <v>-2.6676285097647967E-2</v>
          </cell>
          <cell r="S329">
            <v>-8.6595518071633792E-3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15.043200000000001</v>
          </cell>
          <cell r="E330">
            <v>23.032</v>
          </cell>
          <cell r="F330">
            <v>20.498000000000001</v>
          </cell>
          <cell r="G330">
            <v>20.067399999999999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-1.4858289901022115E-2</v>
          </cell>
          <cell r="Q330">
            <v>-1.7076520867543965E-2</v>
          </cell>
          <cell r="R330">
            <v>-2.2307720826922894E-2</v>
          </cell>
          <cell r="S330">
            <v>-5.8322779424166971E-3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15.043200000000001</v>
          </cell>
          <cell r="E331">
            <v>23.033899999999999</v>
          </cell>
          <cell r="F331">
            <v>20.498000000000001</v>
          </cell>
          <cell r="G331">
            <v>20.065100000000001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-1.2189169779954767E-2</v>
          </cell>
          <cell r="Q331">
            <v>-1.7626796981689896E-2</v>
          </cell>
          <cell r="R331">
            <v>-1.8264148191685647E-2</v>
          </cell>
          <cell r="S331">
            <v>-4.4838670012494752E-3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15.1866</v>
          </cell>
          <cell r="E332">
            <v>23.035900000000002</v>
          </cell>
          <cell r="F332">
            <v>20.668399999999998</v>
          </cell>
          <cell r="G332">
            <v>20.065200000000001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-1.4590902354585378E-3</v>
          </cell>
          <cell r="Q332">
            <v>-1.7970638757985546E-2</v>
          </cell>
          <cell r="R332">
            <v>-7.3260618332893213E-3</v>
          </cell>
          <cell r="S332">
            <v>-3.1690033116436034E-3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15.1866</v>
          </cell>
          <cell r="E333">
            <v>22.938700000000001</v>
          </cell>
          <cell r="F333">
            <v>21.957100000000001</v>
          </cell>
          <cell r="G333">
            <v>20.0654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-3.600224259266438E-2</v>
          </cell>
          <cell r="O333">
            <v>-7.5451875821115899E-2</v>
          </cell>
          <cell r="P333">
            <v>-2.9154043937240637E-4</v>
          </cell>
          <cell r="Q333">
            <v>-2.1861340123961459E-2</v>
          </cell>
          <cell r="R333">
            <v>4.9338229612639894E-2</v>
          </cell>
          <cell r="S333">
            <v>-1.9941497040708578E-3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15.4131</v>
          </cell>
          <cell r="E334">
            <v>22.809899999999999</v>
          </cell>
          <cell r="F334">
            <v>20.8872</v>
          </cell>
          <cell r="G334">
            <v>19.491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-2.6191797683203788E-2</v>
          </cell>
          <cell r="O334">
            <v>-7.0667155718515562E-2</v>
          </cell>
          <cell r="P334">
            <v>1.3829197241221891E-2</v>
          </cell>
          <cell r="Q334">
            <v>-2.6317408799045872E-2</v>
          </cell>
          <cell r="R334">
            <v>-3.426362443890163E-4</v>
          </cell>
          <cell r="S334">
            <v>-2.6016006588046259E-2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15.4131</v>
          </cell>
          <cell r="E335">
            <v>22.808700000000002</v>
          </cell>
          <cell r="F335">
            <v>20.887599999999999</v>
          </cell>
          <cell r="G335">
            <v>19.648800000000001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-2.0497609617066925E-2</v>
          </cell>
          <cell r="O335">
            <v>-4.4373138823131764E-2</v>
          </cell>
          <cell r="P335">
            <v>1.3025745805651523E-2</v>
          </cell>
          <cell r="Q335">
            <v>-2.5249968091808128E-2</v>
          </cell>
          <cell r="R335">
            <v>9.5475901368713423E-4</v>
          </cell>
          <cell r="S335">
            <v>-1.4795167028258449E-2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15.4131</v>
          </cell>
          <cell r="E336">
            <v>23.541799999999999</v>
          </cell>
          <cell r="F336">
            <v>20.887599999999999</v>
          </cell>
          <cell r="G336">
            <v>19.746300000000002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1.2237343170397486E-2</v>
          </cell>
          <cell r="Q336">
            <v>3.518934200559487E-3</v>
          </cell>
          <cell r="R336">
            <v>2.0733658248326403E-3</v>
          </cell>
          <cell r="S336">
            <v>-7.4134700913341955E-3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15.419499999999999</v>
          </cell>
          <cell r="E337">
            <v>22.674800000000001</v>
          </cell>
          <cell r="F337">
            <v>20.887599999999999</v>
          </cell>
          <cell r="G337">
            <v>19.767700000000001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1.181734218314423E-2</v>
          </cell>
          <cell r="Q337">
            <v>-3.132913086476008E-2</v>
          </cell>
          <cell r="R337">
            <v>3.0422536132341804E-3</v>
          </cell>
          <cell r="S337">
            <v>-4.2063024247531722E-3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15.9688</v>
          </cell>
          <cell r="E338">
            <v>22.673200000000001</v>
          </cell>
          <cell r="F338">
            <v>20.5702</v>
          </cell>
          <cell r="G338">
            <v>19.78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4.2453261301615974E-2</v>
          </cell>
          <cell r="Q338">
            <v>-2.9289820026648927E-2</v>
          </cell>
          <cell r="R338">
            <v>-9.5525554649081856E-3</v>
          </cell>
          <cell r="S338">
            <v>-1.7469482166591055E-3</v>
          </cell>
        </row>
        <row r="339">
          <cell r="A339">
            <v>44804</v>
          </cell>
          <cell r="B339">
            <v>24.184999999999999</v>
          </cell>
          <cell r="C339">
            <v>24.6252</v>
          </cell>
          <cell r="D339">
            <v>15.917999999999999</v>
          </cell>
          <cell r="E339">
            <v>23.0459</v>
          </cell>
          <cell r="F339">
            <v>20.611799999999999</v>
          </cell>
          <cell r="G339">
            <v>19.773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1.4570346122760425E-2</v>
          </cell>
          <cell r="O339">
            <v>-4.6569327406014938E-2</v>
          </cell>
          <cell r="P339">
            <v>3.4532882983805191E-2</v>
          </cell>
          <cell r="Q339">
            <v>-1.311321618331851E-2</v>
          </cell>
          <cell r="R339">
            <v>-5.3480892896944354E-3</v>
          </cell>
          <cell r="S339">
            <v>-3.6548340233921728E-4</v>
          </cell>
        </row>
        <row r="340">
          <cell r="A340">
            <v>44834</v>
          </cell>
          <cell r="B340">
            <v>24.184799999999999</v>
          </cell>
          <cell r="C340">
            <v>24.6341</v>
          </cell>
          <cell r="D340">
            <v>15.919700000000001</v>
          </cell>
          <cell r="E340">
            <v>22.984500000000001</v>
          </cell>
          <cell r="F340">
            <v>20.6524</v>
          </cell>
          <cell r="G340">
            <v>19.696300000000001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1.5791453102192099E-2</v>
          </cell>
          <cell r="O340">
            <v>-4.0882764230512625E-2</v>
          </cell>
          <cell r="P340">
            <v>3.03405909075809E-2</v>
          </cell>
          <cell r="Q340">
            <v>-1.5133786063682653E-2</v>
          </cell>
          <cell r="R340">
            <v>-1.662500464598593E-3</v>
          </cell>
          <cell r="S340">
            <v>-2.2435372446509838E-3</v>
          </cell>
        </row>
        <row r="341">
          <cell r="A341">
            <v>44865</v>
          </cell>
          <cell r="B341">
            <v>24.192299999999999</v>
          </cell>
          <cell r="C341">
            <v>24.6341</v>
          </cell>
          <cell r="D341">
            <v>15.919700000000001</v>
          </cell>
          <cell r="E341">
            <v>22.983899999999998</v>
          </cell>
          <cell r="F341">
            <v>20.654199999999999</v>
          </cell>
          <cell r="G341">
            <v>19.698399999999999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1.702678129326074E-2</v>
          </cell>
          <cell r="O341">
            <v>-3.582886938593699E-2</v>
          </cell>
          <cell r="P341">
            <v>2.6347193372635358E-2</v>
          </cell>
          <cell r="Q341">
            <v>-1.4503769763758112E-2</v>
          </cell>
          <cell r="R341">
            <v>-5.0738306128561561E-5</v>
          </cell>
          <cell r="S341">
            <v>-3.6473261129754686E-4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15.919700000000001</v>
          </cell>
          <cell r="E342">
            <v>21.799800000000001</v>
          </cell>
          <cell r="F342">
            <v>20.654199999999999</v>
          </cell>
          <cell r="G342">
            <v>20.150099999999998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2.2654325032365419E-2</v>
          </cell>
          <cell r="Q342">
            <v>-5.8830645697460326E-2</v>
          </cell>
          <cell r="R342">
            <v>1.2935315757507393E-3</v>
          </cell>
          <cell r="S342">
            <v>2.1264619492549874E-2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15.919700000000001</v>
          </cell>
          <cell r="E343">
            <v>21.801100000000002</v>
          </cell>
          <cell r="F343">
            <v>20.654199999999999</v>
          </cell>
          <cell r="G343">
            <v>20.149999999999999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1.9251929159169512E-2</v>
          </cell>
          <cell r="Q343">
            <v>-5.2604225788174919E-2</v>
          </cell>
          <cell r="R343">
            <v>2.467784640067805E-3</v>
          </cell>
          <cell r="S343">
            <v>1.9957833065840536E-2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15.820499999999999</v>
          </cell>
          <cell r="E344">
            <v>21.802900000000001</v>
          </cell>
          <cell r="F344">
            <v>20.876999999999999</v>
          </cell>
          <cell r="G344">
            <v>20.149999999999999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1.0564637412969535E-2</v>
          </cell>
          <cell r="Q344">
            <v>-4.6649908526945172E-2</v>
          </cell>
          <cell r="R344">
            <v>1.2986083793414815E-2</v>
          </cell>
          <cell r="S344">
            <v>1.8657328010311058E-2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15.8208</v>
          </cell>
          <cell r="E345">
            <v>21.642900000000001</v>
          </cell>
          <cell r="F345">
            <v>21.723700000000001</v>
          </cell>
          <cell r="G345">
            <v>20.149999999999999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3.0105784004261338E-2</v>
          </cell>
          <cell r="O345">
            <v>-6.7009769403977182E-2</v>
          </cell>
          <cell r="P345">
            <v>8.4469199262846573E-3</v>
          </cell>
          <cell r="Q345">
            <v>-4.7293320947473294E-2</v>
          </cell>
          <cell r="R345">
            <v>4.8473061043818655E-2</v>
          </cell>
          <cell r="S345">
            <v>1.7368996678477355E-2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15.4041</v>
          </cell>
          <cell r="E346">
            <v>21.544599999999999</v>
          </cell>
          <cell r="F346">
            <v>20.6464</v>
          </cell>
          <cell r="G346">
            <v>18.9878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3.224421136366562E-2</v>
          </cell>
          <cell r="O346">
            <v>-5.4966165538383183E-2</v>
          </cell>
          <cell r="P346">
            <v>-1.6842439504301532E-2</v>
          </cell>
          <cell r="Q346">
            <v>-4.5132704953597336E-2</v>
          </cell>
          <cell r="R346">
            <v>-2.2697090509776752E-3</v>
          </cell>
          <cell r="S346">
            <v>-3.5660850896186536E-2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15.401199999999999</v>
          </cell>
          <cell r="E347">
            <v>21.544</v>
          </cell>
          <cell r="F347">
            <v>20.674600000000002</v>
          </cell>
          <cell r="G347">
            <v>19.154800000000002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3.004684661054946E-2</v>
          </cell>
          <cell r="O347">
            <v>-4.6679744573996151E-2</v>
          </cell>
          <cell r="P347">
            <v>-1.5755494322316599E-2</v>
          </cell>
          <cell r="Q347">
            <v>-3.9038959245879301E-2</v>
          </cell>
          <cell r="R347">
            <v>4.9658427348608924E-5</v>
          </cell>
          <cell r="S347">
            <v>-2.2851525282972851E-2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15.4222</v>
          </cell>
          <cell r="E348">
            <v>22.895600000000002</v>
          </cell>
          <cell r="F348">
            <v>20.6341</v>
          </cell>
          <cell r="G348">
            <v>19.464400000000001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7.8995144736604628E-2</v>
          </cell>
          <cell r="O348">
            <v>4.5417130608142786E-2</v>
          </cell>
          <cell r="P348">
            <v>-1.3330297670464897E-2</v>
          </cell>
          <cell r="Q348">
            <v>1.9875530547533327E-2</v>
          </cell>
          <cell r="R348">
            <v>-8.3101628036952313E-4</v>
          </cell>
          <cell r="S348">
            <v>-4.884033112984687E-3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15.4222</v>
          </cell>
          <cell r="E349">
            <v>21.9724</v>
          </cell>
          <cell r="F349">
            <v>20.6341</v>
          </cell>
          <cell r="G349">
            <v>19.503699999999998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7.0142885208167582E-2</v>
          </cell>
          <cell r="O349">
            <v>4.0850601740900494E-2</v>
          </cell>
          <cell r="P349">
            <v>-1.2273446441748881E-2</v>
          </cell>
          <cell r="Q349">
            <v>-1.7699410718116315E-2</v>
          </cell>
          <cell r="R349">
            <v>1.2537662224221258E-4</v>
          </cell>
          <cell r="S349">
            <v>-1.1577101444540938E-3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15.948700000000001</v>
          </cell>
          <cell r="E350">
            <v>21.969000000000001</v>
          </cell>
          <cell r="F350">
            <v>20.827999999999999</v>
          </cell>
          <cell r="G350">
            <v>19.519300000000001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6.1499589463166693E-2</v>
          </cell>
          <cell r="O350">
            <v>3.7768649280524702E-2</v>
          </cell>
          <cell r="P350">
            <v>1.8342696733966157E-2</v>
          </cell>
          <cell r="Q350">
            <v>-1.4556936760695582E-2</v>
          </cell>
          <cell r="R350">
            <v>8.9360858672808963E-3</v>
          </cell>
          <cell r="S350">
            <v>1.0687801526299001E-3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15.794499999999999</v>
          </cell>
          <cell r="E351">
            <v>22.1432</v>
          </cell>
          <cell r="F351">
            <v>20.751000000000001</v>
          </cell>
          <cell r="G351">
            <v>19.5124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4.6359444236026004E-2</v>
          </cell>
          <cell r="O351">
            <v>-2.5399880594653479E-2</v>
          </cell>
          <cell r="P351">
            <v>6.864654559423311E-3</v>
          </cell>
          <cell r="Q351">
            <v>-4.6377746696666389E-3</v>
          </cell>
          <cell r="R351">
            <v>5.3393059296602541E-3</v>
          </cell>
          <cell r="S351">
            <v>1.9918592363887822E-3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15.7905</v>
          </cell>
          <cell r="E352">
            <v>22.078299999999999</v>
          </cell>
          <cell r="F352">
            <v>20.790199999999999</v>
          </cell>
          <cell r="G352">
            <v>19.3643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3.9535036039382687E-2</v>
          </cell>
          <cell r="O352">
            <v>-2.2190888238278861E-2</v>
          </cell>
          <cell r="P352">
            <v>5.1571099663969555E-3</v>
          </cell>
          <cell r="Q352">
            <v>-5.3146261963117336E-3</v>
          </cell>
          <cell r="R352">
            <v>7.0820167299490144E-3</v>
          </cell>
          <cell r="S352">
            <v>-3.5939588886336749E-3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15.7905</v>
          </cell>
          <cell r="E353">
            <v>22.0778</v>
          </cell>
          <cell r="F353">
            <v>20.793299999999999</v>
          </cell>
          <cell r="G353">
            <v>19.3643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3.4062339757897631E-2</v>
          </cell>
          <cell r="O353">
            <v>-1.8739301594589142E-2</v>
          </cell>
          <cell r="P353">
            <v>3.8436019589813686E-3</v>
          </cell>
          <cell r="Q353">
            <v>-3.3155668214609468E-3</v>
          </cell>
          <cell r="R353">
            <v>7.020687922745017E-3</v>
          </cell>
          <cell r="S353">
            <v>-1.785045702314747E-3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15.7905</v>
          </cell>
          <cell r="E354">
            <v>22.5395</v>
          </cell>
          <cell r="F354">
            <v>20.793299999999999</v>
          </cell>
          <cell r="G354">
            <v>19.7819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2.6619875838929108E-3</v>
          </cell>
          <cell r="Q354">
            <v>1.6801908260971388E-2</v>
          </cell>
          <cell r="R354">
            <v>6.7796818155119176E-3</v>
          </cell>
          <cell r="S354">
            <v>1.8671197072851697E-2</v>
          </cell>
        </row>
        <row r="355">
          <cell r="A355">
            <v>45291</v>
          </cell>
          <cell r="B355">
            <v>26.207599999999999</v>
          </cell>
          <cell r="C355">
            <v>26.694700000000001</v>
          </cell>
          <cell r="D355">
            <v>15.7905</v>
          </cell>
          <cell r="E355">
            <v>22.541599999999999</v>
          </cell>
          <cell r="F355">
            <v>20.793299999999999</v>
          </cell>
          <cell r="G355">
            <v>19.781700000000001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3.4384833364905276E-2</v>
          </cell>
          <cell r="O355">
            <v>4.862867093443457E-2</v>
          </cell>
          <cell r="P355">
            <v>1.605015417813771E-3</v>
          </cell>
          <cell r="Q355">
            <v>1.6115355681209698E-2</v>
          </cell>
          <cell r="R355">
            <v>6.5146711720081019E-3</v>
          </cell>
          <cell r="S355">
            <v>1.757069261043509E-2</v>
          </cell>
        </row>
        <row r="356">
          <cell r="A356">
            <v>45322</v>
          </cell>
          <cell r="B356">
            <v>26.207599999999999</v>
          </cell>
          <cell r="C356">
            <v>26.694700000000001</v>
          </cell>
          <cell r="D356">
            <v>15.9796</v>
          </cell>
          <cell r="E356">
            <v>22.543199999999999</v>
          </cell>
          <cell r="F356">
            <v>19.8187</v>
          </cell>
          <cell r="G356">
            <v>19.781700000000001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2.8404647290033447E-2</v>
          </cell>
          <cell r="O356">
            <v>4.2648409055106251E-2</v>
          </cell>
          <cell r="P356">
            <v>1.1180854300906207E-2</v>
          </cell>
          <cell r="Q356">
            <v>1.5365212987000554E-2</v>
          </cell>
          <cell r="R356">
            <v>-3.542069457551289E-2</v>
          </cell>
          <cell r="S356">
            <v>1.6471057009461498E-2</v>
          </cell>
        </row>
        <row r="357">
          <cell r="A357">
            <v>45351</v>
          </cell>
          <cell r="B357">
            <v>26.066199999999998</v>
          </cell>
          <cell r="C357">
            <v>24.110700000000001</v>
          </cell>
          <cell r="D357">
            <v>15.9796</v>
          </cell>
          <cell r="E357">
            <v>22.439699999999998</v>
          </cell>
          <cell r="F357">
            <v>20.880299999999998</v>
          </cell>
          <cell r="G357">
            <v>19.482900000000001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1.8196783601602817E-2</v>
          </cell>
          <cell r="O357">
            <v>-5.1751954249285914E-2</v>
          </cell>
          <cell r="P357">
            <v>8.976543308513607E-3</v>
          </cell>
          <cell r="Q357">
            <v>1.0433798047459364E-2</v>
          </cell>
          <cell r="R357">
            <v>1.5047852343279322E-2</v>
          </cell>
          <cell r="S357">
            <v>1.8960100476910213E-3</v>
          </cell>
        </row>
        <row r="358">
          <cell r="A358">
            <v>45382</v>
          </cell>
          <cell r="B358">
            <v>26.1448</v>
          </cell>
          <cell r="C358">
            <v>24.798300000000001</v>
          </cell>
          <cell r="D358">
            <v>15.490500000000001</v>
          </cell>
          <cell r="E358">
            <v>22.352799999999998</v>
          </cell>
          <cell r="F358">
            <v>19.985600000000002</v>
          </cell>
          <cell r="G358">
            <v>19.064599999999999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1.6677421147326399E-2</v>
          </cell>
          <cell r="O358">
            <v>-2.1560312793068248E-2</v>
          </cell>
          <cell r="P358">
            <v>-2.0182871647966061E-2</v>
          </cell>
          <cell r="Q358">
            <v>6.6799052049921759E-3</v>
          </cell>
          <cell r="R358">
            <v>-2.4432111938820111E-2</v>
          </cell>
          <cell r="S358">
            <v>-1.6360148385236473E-2</v>
          </cell>
        </row>
        <row r="359">
          <cell r="A359">
            <v>45412</v>
          </cell>
          <cell r="B359">
            <v>26.1448</v>
          </cell>
          <cell r="C359">
            <v>24.706199999999999</v>
          </cell>
          <cell r="D359">
            <v>15.490500000000001</v>
          </cell>
          <cell r="E359">
            <v>22.352799999999998</v>
          </cell>
          <cell r="F359">
            <v>19.988499999999998</v>
          </cell>
          <cell r="G359">
            <v>19.476900000000001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1.2549848644376249E-2</v>
          </cell>
          <cell r="O359">
            <v>-2.1823055327769847E-2</v>
          </cell>
          <cell r="P359">
            <v>-1.850830988187302E-2</v>
          </cell>
          <cell r="Q359">
            <v>6.7672380811143462E-3</v>
          </cell>
          <cell r="R359">
            <v>-2.056425240070392E-2</v>
          </cell>
          <cell r="S359">
            <v>5.3828485558440331E-3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15.495799999999999</v>
          </cell>
          <cell r="E360">
            <v>23.5167</v>
          </cell>
          <cell r="F360">
            <v>19.988499999999998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1.9795664937052981E-2</v>
          </cell>
          <cell r="O360">
            <v>3.8862420718945634E-2</v>
          </cell>
          <cell r="P360">
            <v>-1.6593044135880253E-2</v>
          </cell>
          <cell r="Q360">
            <v>5.2529072026833212E-2</v>
          </cell>
          <cell r="R360">
            <v>-1.7107389961920738E-2</v>
          </cell>
          <cell r="S360">
            <v>1.8292839539364225E-2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15.495799999999999</v>
          </cell>
          <cell r="E361">
            <v>22.4297</v>
          </cell>
          <cell r="F361">
            <v>19.988499999999998</v>
          </cell>
          <cell r="G361">
            <v>19.7789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1.5603955185819585E-2</v>
          </cell>
          <cell r="O361">
            <v>3.4106876659592222E-2</v>
          </cell>
          <cell r="P361">
            <v>-1.5072693463438758E-2</v>
          </cell>
          <cell r="Q361">
            <v>3.8360876791874166E-3</v>
          </cell>
          <cell r="R361">
            <v>-1.3916930107012004E-2</v>
          </cell>
          <cell r="S361">
            <v>1.8103924595982424E-2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16.543600000000001</v>
          </cell>
          <cell r="E362">
            <v>22.427299999999999</v>
          </cell>
          <cell r="F362">
            <v>19.9575</v>
          </cell>
          <cell r="G362">
            <v>19.787700000000001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1.1301021185734728E-2</v>
          </cell>
          <cell r="O362">
            <v>2.9843170145359865E-2</v>
          </cell>
          <cell r="P362">
            <v>4.4636952992127998E-2</v>
          </cell>
          <cell r="Q362">
            <v>3.6743248587829402E-3</v>
          </cell>
          <cell r="R362">
            <v>-1.2092521657874111E-2</v>
          </cell>
          <cell r="S362">
            <v>1.7039270036118159E-2</v>
          </cell>
        </row>
        <row r="363">
          <cell r="A363">
            <v>45535</v>
          </cell>
          <cell r="B363">
            <v>27.4313</v>
          </cell>
          <cell r="C363">
            <v>24.235099999999999</v>
          </cell>
          <cell r="D363">
            <v>16.5122</v>
          </cell>
          <cell r="E363">
            <v>22.966899999999999</v>
          </cell>
          <cell r="F363">
            <v>18.997699999999998</v>
          </cell>
          <cell r="G363">
            <v>19.544899999999998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3.8909710589272839E-2</v>
          </cell>
          <cell r="O363">
            <v>-4.722703362409586E-2</v>
          </cell>
          <cell r="P363">
            <v>3.6573045931792336E-2</v>
          </cell>
          <cell r="Q363">
            <v>2.4746468274029265E-2</v>
          </cell>
          <cell r="R363">
            <v>-5.1434754117580028E-2</v>
          </cell>
          <cell r="S363">
            <v>4.6264649599108143E-3</v>
          </cell>
        </row>
        <row r="364">
          <cell r="A364">
            <v>45565</v>
          </cell>
          <cell r="B364">
            <v>27.4467</v>
          </cell>
          <cell r="C364">
            <v>24.1905</v>
          </cell>
          <cell r="D364">
            <v>16.4955</v>
          </cell>
          <cell r="E364">
            <v>22.891200000000001</v>
          </cell>
          <cell r="F364">
            <v>18.971499999999999</v>
          </cell>
          <cell r="G364">
            <v>19.455300000000001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3.167705593667236E-2</v>
          </cell>
          <cell r="O364">
            <v>-4.318168280066681E-2</v>
          </cell>
          <cell r="P364">
            <v>3.0081230899888567E-2</v>
          </cell>
          <cell r="Q364">
            <v>1.8908735544141519E-2</v>
          </cell>
          <cell r="R364">
            <v>-4.491689744109173E-2</v>
          </cell>
          <cell r="S364">
            <v>6.0298236813571826E-4</v>
          </cell>
        </row>
        <row r="365">
          <cell r="A365">
            <v>45596</v>
          </cell>
          <cell r="B365">
            <v>27.4482</v>
          </cell>
          <cell r="C365">
            <v>24.1905</v>
          </cell>
          <cell r="D365">
            <v>16.5</v>
          </cell>
          <cell r="E365">
            <v>22.8888</v>
          </cell>
          <cell r="F365">
            <v>18.9742</v>
          </cell>
          <cell r="G365">
            <v>19.455300000000001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2.4701481108490686E-2</v>
          </cell>
          <cell r="O365">
            <v>-3.7700398733117479E-2</v>
          </cell>
          <cell r="P365">
            <v>2.5349417047701994E-2</v>
          </cell>
          <cell r="Q365">
            <v>1.6513116220166824E-2</v>
          </cell>
          <cell r="R365">
            <v>-3.7470286173643452E-2</v>
          </cell>
          <cell r="S365">
            <v>1.1102698562690527E-3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16.5</v>
          </cell>
          <cell r="E366">
            <v>22.682600000000001</v>
          </cell>
          <cell r="F366">
            <v>18.9742</v>
          </cell>
          <cell r="G366">
            <v>20.062999999999999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-8.7997169022941968E-3</v>
          </cell>
          <cell r="O366">
            <v>2.4114545677846433E-2</v>
          </cell>
          <cell r="P366">
            <v>2.0782720309816316E-2</v>
          </cell>
          <cell r="Q366">
            <v>6.3553431240215286E-3</v>
          </cell>
          <cell r="R366">
            <v>-3.0666625623826826E-2</v>
          </cell>
          <cell r="S366">
            <v>2.8956288430278754E-2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16.5</v>
          </cell>
          <cell r="E367">
            <v>22.680499999999999</v>
          </cell>
          <cell r="F367">
            <v>18.9742</v>
          </cell>
          <cell r="G367">
            <v>20.060600000000001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-8.4166548595183688E-3</v>
          </cell>
          <cell r="O367">
            <v>2.0995211586946727E-2</v>
          </cell>
          <cell r="P367">
            <v>1.6638327720951418E-2</v>
          </cell>
          <cell r="Q367">
            <v>5.3463036517753526E-3</v>
          </cell>
          <cell r="R367">
            <v>-2.4372143970897597E-2</v>
          </cell>
          <cell r="S367">
            <v>2.5627518974980168E-2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16.3291</v>
          </cell>
          <cell r="E368">
            <v>22.682400000000001</v>
          </cell>
          <cell r="F368">
            <v>18.753900000000002</v>
          </cell>
          <cell r="G368">
            <v>20.060600000000001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-1.0397276054089577E-2</v>
          </cell>
          <cell r="O368">
            <v>1.8817424762720192E-2</v>
          </cell>
          <cell r="P368">
            <v>3.6771247896185688E-3</v>
          </cell>
          <cell r="Q368">
            <v>4.5747568262668459E-3</v>
          </cell>
          <cell r="R368">
            <v>-2.8638202017321368E-2</v>
          </cell>
          <cell r="S368">
            <v>2.2623908970220707E-2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16.3291</v>
          </cell>
          <cell r="E369">
            <v>22.9085</v>
          </cell>
          <cell r="F369">
            <v>20.107800000000001</v>
          </cell>
          <cell r="G369">
            <v>20.060600000000001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-3.4805301549641454E-2</v>
          </cell>
          <cell r="O369">
            <v>-7.0521332593155961E-2</v>
          </cell>
          <cell r="P369">
            <v>1.5213600341732469E-3</v>
          </cell>
          <cell r="Q369">
            <v>1.2566936009612117E-2</v>
          </cell>
          <cell r="R369">
            <v>3.9578155084138977E-2</v>
          </cell>
          <cell r="S369">
            <v>1.9820316057840737E-2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15.3406</v>
          </cell>
          <cell r="E370">
            <v>22.739699999999999</v>
          </cell>
          <cell r="F370">
            <v>19.099499999999999</v>
          </cell>
          <cell r="G370">
            <v>19.338100000000001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-3.0094471460520023E-2</v>
          </cell>
          <cell r="O370">
            <v>-5.1080375393456667E-2</v>
          </cell>
          <cell r="P370">
            <v>-5.3954916319669755E-2</v>
          </cell>
          <cell r="Q370">
            <v>4.156164178640287E-3</v>
          </cell>
          <cell r="R370">
            <v>-8.1917973781580056E-3</v>
          </cell>
          <cell r="S370">
            <v>-1.5081153475937858E-2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15.3406</v>
          </cell>
          <cell r="E371">
            <v>22.739799999999999</v>
          </cell>
          <cell r="F371">
            <v>19.099900000000002</v>
          </cell>
          <cell r="G371">
            <v>19.474799999999998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-2.8872781102791012E-2</v>
          </cell>
          <cell r="O371">
            <v>-4.4129457216962265E-2</v>
          </cell>
          <cell r="P371">
            <v>-4.897755865787623E-2</v>
          </cell>
          <cell r="Q371">
            <v>3.2943050719334011E-3</v>
          </cell>
          <cell r="R371">
            <v>-4.2463357303066385E-3</v>
          </cell>
          <cell r="S371">
            <v>-7.2172672409819283E-3</v>
          </cell>
        </row>
        <row r="372">
          <cell r="A372">
            <v>45808</v>
          </cell>
          <cell r="B372">
            <v>26.735299999999999</v>
          </cell>
          <cell r="C372">
            <v>25.177099999999999</v>
          </cell>
          <cell r="D372">
            <v>15.3508</v>
          </cell>
          <cell r="E372">
            <v>23.857299999999999</v>
          </cell>
          <cell r="F372">
            <v>19.099900000000002</v>
          </cell>
          <cell r="G372">
            <v>19.8825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-6.4083310930568294E-3</v>
          </cell>
          <cell r="O372">
            <v>1.934890649210419E-2</v>
          </cell>
          <cell r="P372">
            <v>-4.3630483203538795E-2</v>
          </cell>
          <cell r="Q372">
            <v>4.5534100926653887E-2</v>
          </cell>
          <cell r="R372">
            <v>-7.3813502933484099E-4</v>
          </cell>
          <cell r="S372">
            <v>1.1999277248120777E-2</v>
          </cell>
        </row>
        <row r="373">
          <cell r="A373">
            <v>45838</v>
          </cell>
          <cell r="B373">
            <v>26.747599999999998</v>
          </cell>
          <cell r="C373">
            <v>25.170100000000001</v>
          </cell>
          <cell r="D373">
            <v>15.3508</v>
          </cell>
          <cell r="E373">
            <v>22.822700000000001</v>
          </cell>
          <cell r="F373">
            <v>19.099900000000002</v>
          </cell>
          <cell r="G373">
            <v>19.8995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-7.3911149317097413E-3</v>
          </cell>
          <cell r="O373">
            <v>1.8145215098598344E-2</v>
          </cell>
          <cell r="P373">
            <v>-3.9119260547701318E-2</v>
          </cell>
          <cell r="Q373">
            <v>-5.6180311191134091E-4</v>
          </cell>
          <cell r="R373">
            <v>2.3713078426590428E-3</v>
          </cell>
          <cell r="S373">
            <v>1.129583199305717E-2</v>
          </cell>
        </row>
        <row r="374">
          <cell r="A374">
            <v>45869</v>
          </cell>
          <cell r="B374">
            <v>26.747599999999998</v>
          </cell>
          <cell r="C374">
            <v>25.169799999999999</v>
          </cell>
          <cell r="D374">
            <v>16.081700000000001</v>
          </cell>
          <cell r="E374">
            <v>22.826899999999998</v>
          </cell>
          <cell r="F374">
            <v>19.466799999999999</v>
          </cell>
          <cell r="G374">
            <v>19.893000000000001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-8.5961289268631225E-3</v>
          </cell>
          <cell r="O374">
            <v>1.7181823391311024E-2</v>
          </cell>
          <cell r="P374">
            <v>5.5000944452698874E-3</v>
          </cell>
          <cell r="Q374">
            <v>-1.0581501769753032E-3</v>
          </cell>
          <cell r="R374">
            <v>2.2018238420836278E-2</v>
          </cell>
          <cell r="S374">
            <v>9.5494690045707653E-3</v>
          </cell>
        </row>
        <row r="375">
          <cell r="A375">
            <v>45900</v>
          </cell>
          <cell r="B375">
            <v>26.8979</v>
          </cell>
          <cell r="C375">
            <v>24.558299999999999</v>
          </cell>
          <cell r="D375">
            <v>15.7784</v>
          </cell>
          <cell r="E375">
            <v>22.773199999999999</v>
          </cell>
          <cell r="F375">
            <v>19.443999999999999</v>
          </cell>
          <cell r="G375">
            <v>19.801500000000001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-4.6409187831931709E-3</v>
          </cell>
          <cell r="O375">
            <v>-5.4664014060655797E-3</v>
          </cell>
          <cell r="P375">
            <v>-1.2181289854862887E-2</v>
          </cell>
          <cell r="Q375">
            <v>-3.8131225456023987E-3</v>
          </cell>
          <cell r="R375">
            <v>2.1136580435646701E-2</v>
          </cell>
          <cell r="S375">
            <v>4.2967985812158993E-3</v>
          </cell>
        </row>
        <row r="376">
          <cell r="A376">
            <v>45930</v>
          </cell>
          <cell r="B376">
            <v>26.899000000000001</v>
          </cell>
          <cell r="C376">
            <v>24.534400000000002</v>
          </cell>
          <cell r="D376">
            <v>15.7585</v>
          </cell>
          <cell r="E376">
            <v>22.7318</v>
          </cell>
          <cell r="F376">
            <v>19.3979</v>
          </cell>
          <cell r="G376">
            <v>19.655100000000001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-6.0372963133085156E-3</v>
          </cell>
          <cell r="O376">
            <v>-4.444838378778182E-3</v>
          </cell>
          <cell r="P376">
            <v>-1.2055460776266513E-2</v>
          </cell>
          <cell r="Q376">
            <v>-5.7370520959557636E-3</v>
          </cell>
          <cell r="R376">
            <v>1.9122801649719134E-2</v>
          </cell>
          <cell r="S376">
            <v>-2.7870675467617234E-3</v>
          </cell>
        </row>
        <row r="377">
          <cell r="A377">
            <v>45961</v>
          </cell>
          <cell r="B377">
            <v>26.901199999999999</v>
          </cell>
          <cell r="C377">
            <v>24.534400000000002</v>
          </cell>
          <cell r="D377">
            <v>15.7585</v>
          </cell>
          <cell r="E377">
            <v>22.729199999999999</v>
          </cell>
          <cell r="F377">
            <v>19.400300000000001</v>
          </cell>
          <cell r="G377">
            <v>19.660599999999999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-7.1693513015673727E-3</v>
          </cell>
          <cell r="O377">
            <v>-2.6529274256417157E-3</v>
          </cell>
          <cell r="P377">
            <v>-1.0753526138976732E-2</v>
          </cell>
          <cell r="Q377">
            <v>-5.8978616327625133E-3</v>
          </cell>
          <cell r="R377">
            <v>1.9439100332227177E-2</v>
          </cell>
          <cell r="S377">
            <v>-2.2051451315789894E-3</v>
          </cell>
        </row>
        <row r="378">
          <cell r="A378">
            <v>45991</v>
          </cell>
          <cell r="B378">
            <v>26.489899999999999</v>
          </cell>
          <cell r="C378">
            <v>25.037099999999999</v>
          </cell>
          <cell r="D378">
            <v>15.7585</v>
          </cell>
          <cell r="E378">
            <v>22.644300000000001</v>
          </cell>
          <cell r="F378">
            <v>19.400300000000001</v>
          </cell>
          <cell r="G378">
            <v>20.544899999999998</v>
          </cell>
          <cell r="H378">
            <v>27.076661248029939</v>
          </cell>
          <cell r="I378">
            <v>24.6196314680478</v>
          </cell>
          <cell r="J378">
            <v>15.91003586829231</v>
          </cell>
          <cell r="K378">
            <v>22.846234764567779</v>
          </cell>
          <cell r="L378">
            <v>19.030842054760349</v>
          </cell>
          <cell r="M378">
            <v>19.807138872562302</v>
          </cell>
          <cell r="N378">
            <v>-2.1670369276885371E-2</v>
          </cell>
          <cell r="O378">
            <v>1.6956733592621065E-2</v>
          </cell>
          <cell r="P378">
            <v>-9.5245459876247551E-3</v>
          </cell>
          <cell r="Q378">
            <v>-8.8388641125651812E-3</v>
          </cell>
          <cell r="R378">
            <v>1.9413641507640911E-2</v>
          </cell>
          <cell r="S378">
            <v>3.7247233544652758E-2</v>
          </cell>
        </row>
        <row r="379">
          <cell r="A379">
            <v>46022</v>
          </cell>
          <cell r="B379">
            <v>26.5565</v>
          </cell>
          <cell r="C379">
            <v>25.0136</v>
          </cell>
          <cell r="D379">
            <v>15.7585</v>
          </cell>
          <cell r="E379">
            <v>22.648800000000001</v>
          </cell>
          <cell r="F379">
            <v>19.400300000000001</v>
          </cell>
          <cell r="G379">
            <v>20.5396</v>
          </cell>
          <cell r="H379">
            <v>27.061039407982879</v>
          </cell>
          <cell r="I379">
            <v>24.643184876506279</v>
          </cell>
          <cell r="J379">
            <v>15.89144970312082</v>
          </cell>
          <cell r="K379">
            <v>22.834131969115251</v>
          </cell>
          <cell r="L379">
            <v>19.03342331777813</v>
          </cell>
          <cell r="M379">
            <v>19.953924170964822</v>
          </cell>
          <cell r="N379">
            <v>-1.864449477997665E-2</v>
          </cell>
          <cell r="O379">
            <v>1.5031138440504854E-2</v>
          </cell>
          <cell r="P379">
            <v>-8.3661154648911884E-3</v>
          </cell>
          <cell r="Q379">
            <v>-8.1164446875372498E-3</v>
          </cell>
          <cell r="R379">
            <v>1.9275391299640399E-2</v>
          </cell>
          <cell r="S379">
            <v>2.9351410981475201E-2</v>
          </cell>
        </row>
        <row r="383">
          <cell r="B383">
            <v>-4.9086651053864561E-3</v>
          </cell>
          <cell r="C383">
            <v>-2.9999379537134607E-2</v>
          </cell>
          <cell r="D383">
            <v>-4.4939393939393946E-2</v>
          </cell>
          <cell r="E383">
            <v>-1.3976764180682055E-3</v>
          </cell>
          <cell r="F383">
            <v>2.2456809773271136E-2</v>
          </cell>
          <cell r="G383">
            <v>2.3877650718323373E-2</v>
          </cell>
          <cell r="H383">
            <v>5.4623317712809705E-3</v>
          </cell>
          <cell r="I383">
            <v>-2.4299894631259922E-2</v>
          </cell>
          <cell r="J383">
            <v>-2.0857160530766139E-2</v>
          </cell>
          <cell r="K383">
            <v>1.2156265172586833E-2</v>
          </cell>
          <cell r="L383">
            <v>-2.1326960587629396E-2</v>
          </cell>
          <cell r="M383">
            <v>2.01735611737206E-2</v>
          </cell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EPS12m (New D_Factset_seriestoriche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</row>
        <row r="377">
          <cell r="A377">
            <v>45961</v>
          </cell>
          <cell r="B377">
            <v>13.3433107674905</v>
          </cell>
          <cell r="C377">
            <v>12.049877646449801</v>
          </cell>
          <cell r="D377">
            <v>9.0938799654151605</v>
          </cell>
          <cell r="E377">
            <v>8.8850419128752094</v>
          </cell>
          <cell r="F377">
            <v>4.9087696458032299</v>
          </cell>
          <cell r="G377">
            <v>16.629822681255199</v>
          </cell>
        </row>
        <row r="378">
          <cell r="A378">
            <v>45991</v>
          </cell>
          <cell r="B378">
            <v>13.897922157739499</v>
          </cell>
          <cell r="C378">
            <v>13.054311713426699</v>
          </cell>
          <cell r="D378">
            <v>9.4637612843883492</v>
          </cell>
          <cell r="E378">
            <v>8.2540138063187793</v>
          </cell>
          <cell r="F378">
            <v>5.9940635435156002</v>
          </cell>
          <cell r="G378">
            <v>17.040819519647801</v>
          </cell>
        </row>
        <row r="379">
          <cell r="A379">
            <v>46022</v>
          </cell>
          <cell r="B379">
            <v>14.944918542157</v>
          </cell>
          <cell r="C379">
            <v>13.885059438151099</v>
          </cell>
          <cell r="D379">
            <v>9.8411754430869003</v>
          </cell>
          <cell r="E379">
            <v>9.4843617316117808</v>
          </cell>
          <cell r="F379">
            <v>6.9397996074940602</v>
          </cell>
          <cell r="G379">
            <v>17.656686135449199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COMPOSIT EPU GLOBAL"/>
      <sheetName val="old"/>
    </sheetNames>
    <sheetDataSet>
      <sheetData sheetId="0">
        <row r="1">
          <cell r="AF1" t="str">
            <v>EPU_global</v>
          </cell>
          <cell r="AG1" t="str">
            <v>EPU_US</v>
          </cell>
          <cell r="AH1" t="str">
            <v>EPU_Europe</v>
          </cell>
          <cell r="AI1" t="str">
            <v>EPU_UK</v>
          </cell>
          <cell r="AJ1" t="str">
            <v>EPU_JAP</v>
          </cell>
          <cell r="AK1" t="str">
            <v>EPU_Australia</v>
          </cell>
          <cell r="AL1" t="str">
            <v>EPU_China</v>
          </cell>
        </row>
        <row r="2">
          <cell r="AE2">
            <v>32993</v>
          </cell>
          <cell r="AF2" t="str">
            <v/>
          </cell>
          <cell r="AG2">
            <v>71.5</v>
          </cell>
          <cell r="AH2">
            <v>78.42</v>
          </cell>
          <cell r="AI2" t="str">
            <v/>
          </cell>
          <cell r="AJ2">
            <v>98.68</v>
          </cell>
          <cell r="AK2" t="str">
            <v/>
          </cell>
          <cell r="AL2">
            <v>74.900000000000006</v>
          </cell>
        </row>
        <row r="3">
          <cell r="AE3">
            <v>33024</v>
          </cell>
          <cell r="AF3" t="str">
            <v/>
          </cell>
          <cell r="AG3">
            <v>47.89</v>
          </cell>
          <cell r="AH3">
            <v>51.54</v>
          </cell>
          <cell r="AI3" t="str">
            <v/>
          </cell>
          <cell r="AJ3">
            <v>98.16</v>
          </cell>
          <cell r="AK3" t="str">
            <v/>
          </cell>
          <cell r="AL3">
            <v>122.6</v>
          </cell>
        </row>
        <row r="4">
          <cell r="AE4">
            <v>33054</v>
          </cell>
          <cell r="AF4" t="str">
            <v/>
          </cell>
          <cell r="AG4">
            <v>71.62</v>
          </cell>
          <cell r="AH4">
            <v>82.68</v>
          </cell>
          <cell r="AI4" t="str">
            <v/>
          </cell>
          <cell r="AJ4">
            <v>78.09</v>
          </cell>
          <cell r="AK4" t="str">
            <v/>
          </cell>
          <cell r="AL4">
            <v>55.1</v>
          </cell>
        </row>
        <row r="5">
          <cell r="AE5">
            <v>33085</v>
          </cell>
          <cell r="AF5" t="str">
            <v/>
          </cell>
          <cell r="AG5">
            <v>-2.519999999999996</v>
          </cell>
          <cell r="AH5">
            <v>25.760000000000005</v>
          </cell>
          <cell r="AI5" t="str">
            <v/>
          </cell>
          <cell r="AJ5">
            <v>74.079999999999984</v>
          </cell>
          <cell r="AK5" t="str">
            <v/>
          </cell>
          <cell r="AL5">
            <v>-25.500000000000004</v>
          </cell>
        </row>
        <row r="6">
          <cell r="AE6">
            <v>33116</v>
          </cell>
          <cell r="AF6" t="str">
            <v/>
          </cell>
          <cell r="AG6">
            <v>169.13</v>
          </cell>
          <cell r="AH6">
            <v>39.059999999999995</v>
          </cell>
          <cell r="AI6" t="str">
            <v/>
          </cell>
          <cell r="AJ6">
            <v>52.759999999999991</v>
          </cell>
          <cell r="AK6" t="str">
            <v/>
          </cell>
          <cell r="AL6">
            <v>85.200000000000017</v>
          </cell>
        </row>
        <row r="7">
          <cell r="AE7">
            <v>33146</v>
          </cell>
          <cell r="AF7" t="str">
            <v/>
          </cell>
          <cell r="AG7">
            <v>237.51999999999998</v>
          </cell>
          <cell r="AH7">
            <v>174.32</v>
          </cell>
          <cell r="AI7" t="str">
            <v/>
          </cell>
          <cell r="AJ7">
            <v>136.65</v>
          </cell>
          <cell r="AK7" t="str">
            <v/>
          </cell>
          <cell r="AL7">
            <v>-26.1</v>
          </cell>
        </row>
        <row r="8">
          <cell r="AE8">
            <v>33177</v>
          </cell>
          <cell r="AF8" t="str">
            <v/>
          </cell>
          <cell r="AG8">
            <v>219.55</v>
          </cell>
          <cell r="AH8">
            <v>204.57000000000002</v>
          </cell>
          <cell r="AI8" t="str">
            <v/>
          </cell>
          <cell r="AJ8">
            <v>136.36000000000001</v>
          </cell>
          <cell r="AK8" t="str">
            <v/>
          </cell>
          <cell r="AL8">
            <v>302.10000000000002</v>
          </cell>
        </row>
        <row r="9">
          <cell r="AE9">
            <v>33207</v>
          </cell>
          <cell r="AF9" t="str">
            <v/>
          </cell>
          <cell r="AG9">
            <v>174.39</v>
          </cell>
          <cell r="AH9">
            <v>155.62</v>
          </cell>
          <cell r="AI9" t="str">
            <v/>
          </cell>
          <cell r="AJ9">
            <v>89.42</v>
          </cell>
          <cell r="AK9" t="str">
            <v/>
          </cell>
          <cell r="AL9">
            <v>54.699999999999989</v>
          </cell>
        </row>
        <row r="10">
          <cell r="AE10">
            <v>33238</v>
          </cell>
          <cell r="AF10" t="str">
            <v/>
          </cell>
          <cell r="AG10">
            <v>222.51</v>
          </cell>
          <cell r="AH10">
            <v>65.88</v>
          </cell>
          <cell r="AI10" t="str">
            <v/>
          </cell>
          <cell r="AJ10">
            <v>85.269999999999982</v>
          </cell>
          <cell r="AK10" t="str">
            <v/>
          </cell>
          <cell r="AL10">
            <v>177.5</v>
          </cell>
        </row>
        <row r="11">
          <cell r="AE11">
            <v>33269</v>
          </cell>
          <cell r="AF11" t="str">
            <v/>
          </cell>
          <cell r="AG11">
            <v>73.86</v>
          </cell>
          <cell r="AH11">
            <v>39.109999999999985</v>
          </cell>
          <cell r="AI11" t="str">
            <v/>
          </cell>
          <cell r="AJ11">
            <v>59.19</v>
          </cell>
          <cell r="AK11" t="str">
            <v/>
          </cell>
          <cell r="AL11">
            <v>17.599999999999994</v>
          </cell>
        </row>
        <row r="12">
          <cell r="AE12">
            <v>33297</v>
          </cell>
          <cell r="AF12" t="str">
            <v/>
          </cell>
          <cell r="AG12">
            <v>209.93</v>
          </cell>
          <cell r="AH12">
            <v>95.780000000000015</v>
          </cell>
          <cell r="AI12" t="str">
            <v/>
          </cell>
          <cell r="AJ12">
            <v>93.259999999999991</v>
          </cell>
          <cell r="AK12" t="str">
            <v/>
          </cell>
          <cell r="AL12">
            <v>126.50000000000001</v>
          </cell>
        </row>
        <row r="13">
          <cell r="AE13">
            <v>33328</v>
          </cell>
          <cell r="AF13" t="str">
            <v/>
          </cell>
          <cell r="AG13">
            <v>125.03999999999999</v>
          </cell>
          <cell r="AH13">
            <v>113.75</v>
          </cell>
          <cell r="AI13" t="str">
            <v/>
          </cell>
          <cell r="AJ13">
            <v>69.420000000000016</v>
          </cell>
          <cell r="AK13" t="str">
            <v/>
          </cell>
          <cell r="AL13">
            <v>-96</v>
          </cell>
        </row>
        <row r="14">
          <cell r="AE14">
            <v>33358</v>
          </cell>
          <cell r="AF14" t="str">
            <v/>
          </cell>
          <cell r="AG14">
            <v>409.18</v>
          </cell>
          <cell r="AH14">
            <v>113.56</v>
          </cell>
          <cell r="AI14" t="str">
            <v/>
          </cell>
          <cell r="AJ14">
            <v>102.88</v>
          </cell>
          <cell r="AK14" t="str">
            <v/>
          </cell>
          <cell r="AL14">
            <v>144.69999999999999</v>
          </cell>
        </row>
        <row r="15">
          <cell r="AE15">
            <v>33389</v>
          </cell>
          <cell r="AF15" t="str">
            <v/>
          </cell>
          <cell r="AG15">
            <v>54.289999999999992</v>
          </cell>
          <cell r="AH15">
            <v>91.72</v>
          </cell>
          <cell r="AI15" t="str">
            <v/>
          </cell>
          <cell r="AJ15">
            <v>74.110000000000014</v>
          </cell>
          <cell r="AK15" t="str">
            <v/>
          </cell>
          <cell r="AL15">
            <v>33.099999999999994</v>
          </cell>
        </row>
        <row r="16">
          <cell r="AE16">
            <v>33419</v>
          </cell>
          <cell r="AF16" t="str">
            <v/>
          </cell>
          <cell r="AG16">
            <v>35.430000000000007</v>
          </cell>
          <cell r="AH16">
            <v>139.37</v>
          </cell>
          <cell r="AI16" t="str">
            <v/>
          </cell>
          <cell r="AJ16">
            <v>48.129999999999995</v>
          </cell>
          <cell r="AK16" t="str">
            <v/>
          </cell>
          <cell r="AL16">
            <v>224.6</v>
          </cell>
        </row>
        <row r="17">
          <cell r="AE17">
            <v>33450</v>
          </cell>
          <cell r="AF17" t="str">
            <v/>
          </cell>
          <cell r="AG17">
            <v>263.84999999999997</v>
          </cell>
          <cell r="AH17">
            <v>61.92</v>
          </cell>
          <cell r="AI17" t="str">
            <v/>
          </cell>
          <cell r="AJ17">
            <v>59.780000000000015</v>
          </cell>
          <cell r="AK17" t="str">
            <v/>
          </cell>
          <cell r="AL17">
            <v>39</v>
          </cell>
        </row>
        <row r="18">
          <cell r="AE18">
            <v>33481</v>
          </cell>
          <cell r="AF18" t="str">
            <v/>
          </cell>
          <cell r="AG18">
            <v>180.61</v>
          </cell>
          <cell r="AH18">
            <v>64.760000000000005</v>
          </cell>
          <cell r="AI18" t="str">
            <v/>
          </cell>
          <cell r="AJ18">
            <v>117.26</v>
          </cell>
          <cell r="AK18" t="str">
            <v/>
          </cell>
          <cell r="AL18">
            <v>134</v>
          </cell>
        </row>
        <row r="19">
          <cell r="AE19">
            <v>33511</v>
          </cell>
          <cell r="AF19" t="str">
            <v/>
          </cell>
          <cell r="AG19">
            <v>195.75</v>
          </cell>
          <cell r="AH19">
            <v>2.8999999999999915</v>
          </cell>
          <cell r="AI19" t="str">
            <v/>
          </cell>
          <cell r="AJ19">
            <v>100.86000000000001</v>
          </cell>
          <cell r="AK19" t="str">
            <v/>
          </cell>
          <cell r="AL19">
            <v>-61.7</v>
          </cell>
        </row>
        <row r="20">
          <cell r="AE20">
            <v>33542</v>
          </cell>
          <cell r="AF20" t="str">
            <v/>
          </cell>
          <cell r="AG20">
            <v>-36.809999999999988</v>
          </cell>
          <cell r="AH20">
            <v>130.12</v>
          </cell>
          <cell r="AI20" t="str">
            <v/>
          </cell>
          <cell r="AJ20">
            <v>88.489999999999981</v>
          </cell>
          <cell r="AK20" t="str">
            <v/>
          </cell>
          <cell r="AL20">
            <v>-78.3</v>
          </cell>
        </row>
        <row r="21">
          <cell r="AE21">
            <v>33572</v>
          </cell>
          <cell r="AF21" t="str">
            <v/>
          </cell>
          <cell r="AG21">
            <v>4.0600000000000023</v>
          </cell>
          <cell r="AH21">
            <v>81.799999999999983</v>
          </cell>
          <cell r="AI21" t="str">
            <v/>
          </cell>
          <cell r="AJ21">
            <v>72.319999999999993</v>
          </cell>
          <cell r="AK21" t="str">
            <v/>
          </cell>
          <cell r="AL21">
            <v>75</v>
          </cell>
        </row>
        <row r="22">
          <cell r="AE22">
            <v>33603</v>
          </cell>
          <cell r="AF22" t="str">
            <v/>
          </cell>
          <cell r="AG22">
            <v>233.58999999999997</v>
          </cell>
          <cell r="AH22">
            <v>106.28</v>
          </cell>
          <cell r="AI22" t="str">
            <v/>
          </cell>
          <cell r="AJ22">
            <v>105.06</v>
          </cell>
          <cell r="AK22" t="str">
            <v/>
          </cell>
          <cell r="AL22">
            <v>100.5</v>
          </cell>
        </row>
        <row r="23">
          <cell r="AE23">
            <v>33634</v>
          </cell>
          <cell r="AF23" t="str">
            <v/>
          </cell>
          <cell r="AG23">
            <v>114.7</v>
          </cell>
          <cell r="AH23">
            <v>0.73999999999999488</v>
          </cell>
          <cell r="AI23" t="str">
            <v/>
          </cell>
          <cell r="AJ23">
            <v>92.090000000000018</v>
          </cell>
          <cell r="AK23" t="str">
            <v/>
          </cell>
          <cell r="AL23">
            <v>314.2</v>
          </cell>
        </row>
        <row r="24">
          <cell r="AE24">
            <v>33663</v>
          </cell>
          <cell r="AF24" t="str">
            <v/>
          </cell>
          <cell r="AG24">
            <v>72.650000000000006</v>
          </cell>
          <cell r="AH24">
            <v>39.480000000000004</v>
          </cell>
          <cell r="AI24" t="str">
            <v/>
          </cell>
          <cell r="AJ24">
            <v>79.180000000000007</v>
          </cell>
          <cell r="AK24" t="str">
            <v/>
          </cell>
          <cell r="AL24">
            <v>151.6</v>
          </cell>
        </row>
        <row r="25">
          <cell r="AE25">
            <v>33694</v>
          </cell>
          <cell r="AF25" t="str">
            <v/>
          </cell>
          <cell r="AG25">
            <v>98.600000000000023</v>
          </cell>
          <cell r="AH25">
            <v>27.849999999999994</v>
          </cell>
          <cell r="AI25" t="str">
            <v/>
          </cell>
          <cell r="AJ25">
            <v>68.240000000000009</v>
          </cell>
          <cell r="AK25" t="str">
            <v/>
          </cell>
          <cell r="AL25">
            <v>100.69999999999999</v>
          </cell>
        </row>
        <row r="26">
          <cell r="AE26">
            <v>33724</v>
          </cell>
          <cell r="AF26" t="str">
            <v/>
          </cell>
          <cell r="AG26">
            <v>37.61999999999999</v>
          </cell>
          <cell r="AH26">
            <v>87.990000000000009</v>
          </cell>
          <cell r="AI26" t="str">
            <v/>
          </cell>
          <cell r="AJ26">
            <v>103.22</v>
          </cell>
          <cell r="AK26" t="str">
            <v/>
          </cell>
          <cell r="AL26">
            <v>62.900000000000006</v>
          </cell>
        </row>
        <row r="27">
          <cell r="AE27">
            <v>33755</v>
          </cell>
          <cell r="AF27" t="str">
            <v/>
          </cell>
          <cell r="AG27">
            <v>272.37</v>
          </cell>
          <cell r="AH27">
            <v>123.65</v>
          </cell>
          <cell r="AI27" t="str">
            <v/>
          </cell>
          <cell r="AJ27">
            <v>90.429999999999993</v>
          </cell>
          <cell r="AK27" t="str">
            <v/>
          </cell>
          <cell r="AL27">
            <v>130.80000000000001</v>
          </cell>
        </row>
        <row r="28">
          <cell r="AE28">
            <v>33785</v>
          </cell>
          <cell r="AF28" t="str">
            <v/>
          </cell>
          <cell r="AG28">
            <v>57.28</v>
          </cell>
          <cell r="AH28">
            <v>169.88</v>
          </cell>
          <cell r="AI28" t="str">
            <v/>
          </cell>
          <cell r="AJ28">
            <v>119.1</v>
          </cell>
          <cell r="AK28" t="str">
            <v/>
          </cell>
          <cell r="AL28">
            <v>66.600000000000009</v>
          </cell>
        </row>
        <row r="29">
          <cell r="AE29">
            <v>33816</v>
          </cell>
          <cell r="AF29" t="str">
            <v/>
          </cell>
          <cell r="AG29">
            <v>13.780000000000001</v>
          </cell>
          <cell r="AH29">
            <v>134.15999999999997</v>
          </cell>
          <cell r="AI29" t="str">
            <v/>
          </cell>
          <cell r="AJ29">
            <v>107.10999999999999</v>
          </cell>
          <cell r="AK29" t="str">
            <v/>
          </cell>
          <cell r="AL29">
            <v>4</v>
          </cell>
        </row>
        <row r="30">
          <cell r="AE30">
            <v>33847</v>
          </cell>
          <cell r="AF30" t="str">
            <v/>
          </cell>
          <cell r="AG30">
            <v>56.389999999999986</v>
          </cell>
          <cell r="AH30">
            <v>56.400000000000006</v>
          </cell>
          <cell r="AI30" t="str">
            <v/>
          </cell>
          <cell r="AJ30">
            <v>157.9</v>
          </cell>
          <cell r="AK30" t="str">
            <v/>
          </cell>
          <cell r="AL30">
            <v>-14.700000000000003</v>
          </cell>
        </row>
        <row r="31">
          <cell r="AE31">
            <v>33877</v>
          </cell>
          <cell r="AF31" t="str">
            <v/>
          </cell>
          <cell r="AG31">
            <v>247.93</v>
          </cell>
          <cell r="AH31">
            <v>246.66000000000003</v>
          </cell>
          <cell r="AI31" t="str">
            <v/>
          </cell>
          <cell r="AJ31">
            <v>113.99999999999999</v>
          </cell>
          <cell r="AK31" t="str">
            <v/>
          </cell>
          <cell r="AL31">
            <v>172</v>
          </cell>
        </row>
        <row r="32">
          <cell r="AE32">
            <v>33908</v>
          </cell>
          <cell r="AF32" t="str">
            <v/>
          </cell>
          <cell r="AG32">
            <v>315.65999999999997</v>
          </cell>
          <cell r="AH32">
            <v>167.84000000000003</v>
          </cell>
          <cell r="AI32" t="str">
            <v/>
          </cell>
          <cell r="AJ32">
            <v>89.29</v>
          </cell>
          <cell r="AK32" t="str">
            <v/>
          </cell>
          <cell r="AL32">
            <v>116.6</v>
          </cell>
        </row>
        <row r="33">
          <cell r="AE33">
            <v>33938</v>
          </cell>
          <cell r="AF33" t="str">
            <v/>
          </cell>
          <cell r="AG33">
            <v>7.7199999999999989</v>
          </cell>
          <cell r="AH33">
            <v>152.97</v>
          </cell>
          <cell r="AI33" t="str">
            <v/>
          </cell>
          <cell r="AJ33">
            <v>70.27</v>
          </cell>
          <cell r="AK33" t="str">
            <v/>
          </cell>
          <cell r="AL33">
            <v>10.299999999999997</v>
          </cell>
        </row>
        <row r="34">
          <cell r="AE34">
            <v>33969</v>
          </cell>
          <cell r="AF34" t="str">
            <v/>
          </cell>
          <cell r="AG34">
            <v>-85.450000000000017</v>
          </cell>
          <cell r="AH34">
            <v>17.939999999999998</v>
          </cell>
          <cell r="AI34" t="str">
            <v/>
          </cell>
          <cell r="AJ34">
            <v>56.59</v>
          </cell>
          <cell r="AK34" t="str">
            <v/>
          </cell>
          <cell r="AL34">
            <v>156.29999999999998</v>
          </cell>
        </row>
        <row r="35">
          <cell r="AE35">
            <v>34000</v>
          </cell>
          <cell r="AF35" t="str">
            <v/>
          </cell>
          <cell r="AG35">
            <v>89.179999999999978</v>
          </cell>
          <cell r="AH35">
            <v>229.23999999999998</v>
          </cell>
          <cell r="AI35" t="str">
            <v/>
          </cell>
          <cell r="AJ35">
            <v>46.129999999999995</v>
          </cell>
          <cell r="AK35" t="str">
            <v/>
          </cell>
          <cell r="AL35">
            <v>59.8</v>
          </cell>
        </row>
        <row r="36">
          <cell r="AE36">
            <v>34028</v>
          </cell>
          <cell r="AF36" t="str">
            <v/>
          </cell>
          <cell r="AG36">
            <v>490.25</v>
          </cell>
          <cell r="AH36">
            <v>128.13999999999999</v>
          </cell>
          <cell r="AI36" t="str">
            <v/>
          </cell>
          <cell r="AJ36">
            <v>73.080000000000013</v>
          </cell>
          <cell r="AK36" t="str">
            <v/>
          </cell>
          <cell r="AL36">
            <v>219.39999999999998</v>
          </cell>
        </row>
        <row r="37">
          <cell r="AE37">
            <v>34059</v>
          </cell>
          <cell r="AF37" t="str">
            <v/>
          </cell>
          <cell r="AG37">
            <v>169.02</v>
          </cell>
          <cell r="AH37">
            <v>207.05</v>
          </cell>
          <cell r="AI37" t="str">
            <v/>
          </cell>
          <cell r="AJ37">
            <v>75.010000000000005</v>
          </cell>
          <cell r="AK37" t="str">
            <v/>
          </cell>
          <cell r="AL37">
            <v>73.100000000000023</v>
          </cell>
        </row>
        <row r="38">
          <cell r="AE38">
            <v>34089</v>
          </cell>
          <cell r="AF38" t="str">
            <v/>
          </cell>
          <cell r="AG38">
            <v>24.840000000000003</v>
          </cell>
          <cell r="AH38">
            <v>-18.939999999999998</v>
          </cell>
          <cell r="AI38" t="str">
            <v/>
          </cell>
          <cell r="AJ38">
            <v>91.670000000000016</v>
          </cell>
          <cell r="AK38" t="str">
            <v/>
          </cell>
          <cell r="AL38">
            <v>119.10000000000001</v>
          </cell>
        </row>
        <row r="39">
          <cell r="AE39">
            <v>34120</v>
          </cell>
          <cell r="AF39" t="str">
            <v/>
          </cell>
          <cell r="AG39">
            <v>192.89000000000004</v>
          </cell>
          <cell r="AH39">
            <v>166.63000000000002</v>
          </cell>
          <cell r="AI39" t="str">
            <v/>
          </cell>
          <cell r="AJ39">
            <v>65.329999999999984</v>
          </cell>
          <cell r="AK39" t="str">
            <v/>
          </cell>
          <cell r="AL39">
            <v>15.5</v>
          </cell>
        </row>
        <row r="40">
          <cell r="AE40">
            <v>34150</v>
          </cell>
          <cell r="AF40" t="str">
            <v/>
          </cell>
          <cell r="AG40">
            <v>306.70999999999998</v>
          </cell>
          <cell r="AH40">
            <v>57.22999999999999</v>
          </cell>
          <cell r="AI40" t="str">
            <v/>
          </cell>
          <cell r="AJ40">
            <v>99.899999999999991</v>
          </cell>
          <cell r="AK40" t="str">
            <v/>
          </cell>
          <cell r="AL40">
            <v>146.4</v>
          </cell>
        </row>
        <row r="41">
          <cell r="AE41">
            <v>34181</v>
          </cell>
          <cell r="AF41" t="str">
            <v/>
          </cell>
          <cell r="AG41">
            <v>292.09999999999997</v>
          </cell>
          <cell r="AH41">
            <v>141.69</v>
          </cell>
          <cell r="AI41" t="str">
            <v/>
          </cell>
          <cell r="AJ41">
            <v>98.82</v>
          </cell>
          <cell r="AK41" t="str">
            <v/>
          </cell>
          <cell r="AL41">
            <v>129.60000000000002</v>
          </cell>
        </row>
        <row r="42">
          <cell r="AE42">
            <v>34212</v>
          </cell>
          <cell r="AF42" t="str">
            <v/>
          </cell>
          <cell r="AG42">
            <v>-140.71</v>
          </cell>
          <cell r="AH42">
            <v>93.1</v>
          </cell>
          <cell r="AI42" t="str">
            <v/>
          </cell>
          <cell r="AJ42">
            <v>125.97000000000001</v>
          </cell>
          <cell r="AK42" t="str">
            <v/>
          </cell>
          <cell r="AL42">
            <v>128.39999999999998</v>
          </cell>
        </row>
        <row r="43">
          <cell r="AE43">
            <v>34242</v>
          </cell>
          <cell r="AF43" t="str">
            <v/>
          </cell>
          <cell r="AG43">
            <v>-103.52000000000001</v>
          </cell>
          <cell r="AH43">
            <v>223.98</v>
          </cell>
          <cell r="AI43" t="str">
            <v/>
          </cell>
          <cell r="AJ43">
            <v>105.5</v>
          </cell>
          <cell r="AK43" t="str">
            <v/>
          </cell>
          <cell r="AL43">
            <v>-45.6</v>
          </cell>
        </row>
        <row r="44">
          <cell r="AE44">
            <v>34273</v>
          </cell>
          <cell r="AF44" t="str">
            <v/>
          </cell>
          <cell r="AG44">
            <v>45.900000000000006</v>
          </cell>
          <cell r="AH44">
            <v>105.94999999999999</v>
          </cell>
          <cell r="AI44" t="str">
            <v/>
          </cell>
          <cell r="AJ44">
            <v>89.47999999999999</v>
          </cell>
          <cell r="AK44" t="str">
            <v/>
          </cell>
          <cell r="AL44">
            <v>-16.300000000000011</v>
          </cell>
        </row>
        <row r="45">
          <cell r="AE45">
            <v>34303</v>
          </cell>
          <cell r="AF45" t="str">
            <v/>
          </cell>
          <cell r="AG45">
            <v>84.990000000000009</v>
          </cell>
          <cell r="AH45">
            <v>104.61999999999999</v>
          </cell>
          <cell r="AI45" t="str">
            <v/>
          </cell>
          <cell r="AJ45">
            <v>91.76</v>
          </cell>
          <cell r="AK45" t="str">
            <v/>
          </cell>
          <cell r="AL45">
            <v>54.599999999999994</v>
          </cell>
        </row>
        <row r="46">
          <cell r="AE46">
            <v>34334</v>
          </cell>
          <cell r="AF46" t="str">
            <v/>
          </cell>
          <cell r="AG46">
            <v>25.419999999999995</v>
          </cell>
          <cell r="AH46">
            <v>-42.539999999999992</v>
          </cell>
          <cell r="AI46" t="str">
            <v/>
          </cell>
          <cell r="AJ46">
            <v>152.01</v>
          </cell>
          <cell r="AK46" t="str">
            <v/>
          </cell>
          <cell r="AL46">
            <v>339.6</v>
          </cell>
        </row>
        <row r="47">
          <cell r="AE47">
            <v>34365</v>
          </cell>
          <cell r="AF47" t="str">
            <v/>
          </cell>
          <cell r="AG47">
            <v>61.450000000000017</v>
          </cell>
          <cell r="AH47">
            <v>105.22000000000001</v>
          </cell>
          <cell r="AI47" t="str">
            <v/>
          </cell>
          <cell r="AJ47">
            <v>126.62000000000002</v>
          </cell>
          <cell r="AK47" t="str">
            <v/>
          </cell>
          <cell r="AL47">
            <v>214.5</v>
          </cell>
        </row>
        <row r="48">
          <cell r="AE48">
            <v>34393</v>
          </cell>
          <cell r="AF48" t="str">
            <v/>
          </cell>
          <cell r="AG48">
            <v>147.35999999999999</v>
          </cell>
          <cell r="AH48">
            <v>16.61999999999999</v>
          </cell>
          <cell r="AI48" t="str">
            <v/>
          </cell>
          <cell r="AJ48">
            <v>100.41999999999999</v>
          </cell>
          <cell r="AK48" t="str">
            <v/>
          </cell>
          <cell r="AL48">
            <v>41.100000000000009</v>
          </cell>
        </row>
        <row r="49">
          <cell r="AE49">
            <v>34424</v>
          </cell>
          <cell r="AF49" t="str">
            <v/>
          </cell>
          <cell r="AG49">
            <v>319.91000000000003</v>
          </cell>
          <cell r="AH49">
            <v>153.97999999999999</v>
          </cell>
          <cell r="AI49" t="str">
            <v/>
          </cell>
          <cell r="AJ49">
            <v>58.39</v>
          </cell>
          <cell r="AK49" t="str">
            <v/>
          </cell>
          <cell r="AL49">
            <v>123.80000000000001</v>
          </cell>
        </row>
        <row r="50">
          <cell r="AE50">
            <v>34454</v>
          </cell>
          <cell r="AF50" t="str">
            <v/>
          </cell>
          <cell r="AG50">
            <v>-29.36000000000001</v>
          </cell>
          <cell r="AH50">
            <v>55.17</v>
          </cell>
          <cell r="AI50" t="str">
            <v/>
          </cell>
          <cell r="AJ50">
            <v>86.56</v>
          </cell>
          <cell r="AK50" t="str">
            <v/>
          </cell>
          <cell r="AL50">
            <v>196.99999999999997</v>
          </cell>
        </row>
        <row r="51">
          <cell r="AE51">
            <v>34485</v>
          </cell>
          <cell r="AF51" t="str">
            <v/>
          </cell>
          <cell r="AG51">
            <v>-21.550000000000004</v>
          </cell>
          <cell r="AH51">
            <v>80.230000000000018</v>
          </cell>
          <cell r="AI51" t="str">
            <v/>
          </cell>
          <cell r="AJ51">
            <v>86.55</v>
          </cell>
          <cell r="AK51" t="str">
            <v/>
          </cell>
          <cell r="AL51">
            <v>18.899999999999999</v>
          </cell>
        </row>
        <row r="52">
          <cell r="AE52">
            <v>34515</v>
          </cell>
          <cell r="AF52" t="str">
            <v/>
          </cell>
          <cell r="AG52">
            <v>-6.710000000000008</v>
          </cell>
          <cell r="AH52">
            <v>100.14999999999999</v>
          </cell>
          <cell r="AI52" t="str">
            <v/>
          </cell>
          <cell r="AJ52">
            <v>83.27000000000001</v>
          </cell>
          <cell r="AK52" t="str">
            <v/>
          </cell>
          <cell r="AL52">
            <v>143.49999999999997</v>
          </cell>
        </row>
        <row r="53">
          <cell r="AE53">
            <v>34546</v>
          </cell>
          <cell r="AF53" t="str">
            <v/>
          </cell>
          <cell r="AG53">
            <v>198.38</v>
          </cell>
          <cell r="AH53">
            <v>127.32999999999998</v>
          </cell>
          <cell r="AI53" t="str">
            <v/>
          </cell>
          <cell r="AJ53">
            <v>95.549999999999983</v>
          </cell>
          <cell r="AK53" t="str">
            <v/>
          </cell>
          <cell r="AL53">
            <v>70.400000000000006</v>
          </cell>
        </row>
        <row r="54">
          <cell r="AE54">
            <v>34577</v>
          </cell>
          <cell r="AF54" t="str">
            <v/>
          </cell>
          <cell r="AG54">
            <v>20.54</v>
          </cell>
          <cell r="AH54">
            <v>102.35</v>
          </cell>
          <cell r="AI54" t="str">
            <v/>
          </cell>
          <cell r="AJ54">
            <v>44.03</v>
          </cell>
          <cell r="AK54" t="str">
            <v/>
          </cell>
          <cell r="AL54">
            <v>197.8</v>
          </cell>
        </row>
        <row r="55">
          <cell r="AE55">
            <v>34607</v>
          </cell>
          <cell r="AF55" t="str">
            <v/>
          </cell>
          <cell r="AG55">
            <v>47.610000000000014</v>
          </cell>
          <cell r="AH55">
            <v>14.980000000000004</v>
          </cell>
          <cell r="AI55" t="str">
            <v/>
          </cell>
          <cell r="AJ55">
            <v>46.620000000000005</v>
          </cell>
          <cell r="AK55" t="str">
            <v/>
          </cell>
          <cell r="AL55">
            <v>109.80000000000001</v>
          </cell>
        </row>
        <row r="56">
          <cell r="AE56">
            <v>34638</v>
          </cell>
          <cell r="AF56" t="str">
            <v/>
          </cell>
          <cell r="AG56">
            <v>70.160000000000011</v>
          </cell>
          <cell r="AH56">
            <v>98.11</v>
          </cell>
          <cell r="AI56" t="str">
            <v/>
          </cell>
          <cell r="AJ56">
            <v>35.90000000000002</v>
          </cell>
          <cell r="AK56" t="str">
            <v/>
          </cell>
          <cell r="AL56">
            <v>47.100000000000009</v>
          </cell>
        </row>
        <row r="57">
          <cell r="AE57">
            <v>34668</v>
          </cell>
          <cell r="AF57" t="str">
            <v/>
          </cell>
          <cell r="AG57">
            <v>448.68000000000006</v>
          </cell>
          <cell r="AH57">
            <v>154.81</v>
          </cell>
          <cell r="AI57" t="str">
            <v/>
          </cell>
          <cell r="AJ57">
            <v>94.140000000000015</v>
          </cell>
          <cell r="AK57" t="str">
            <v/>
          </cell>
          <cell r="AL57">
            <v>151.6</v>
          </cell>
        </row>
        <row r="58">
          <cell r="AE58">
            <v>34699</v>
          </cell>
          <cell r="AF58" t="str">
            <v/>
          </cell>
          <cell r="AG58">
            <v>131.63</v>
          </cell>
          <cell r="AH58">
            <v>189.96</v>
          </cell>
          <cell r="AI58" t="str">
            <v/>
          </cell>
          <cell r="AJ58">
            <v>71.309999999999988</v>
          </cell>
          <cell r="AK58" t="str">
            <v/>
          </cell>
          <cell r="AL58">
            <v>104.19999999999999</v>
          </cell>
        </row>
        <row r="59">
          <cell r="AE59">
            <v>34730</v>
          </cell>
          <cell r="AF59" t="str">
            <v/>
          </cell>
          <cell r="AG59">
            <v>487.58999999999992</v>
          </cell>
          <cell r="AH59">
            <v>156.84</v>
          </cell>
          <cell r="AI59" t="str">
            <v/>
          </cell>
          <cell r="AJ59">
            <v>70.519999999999982</v>
          </cell>
          <cell r="AK59" t="str">
            <v/>
          </cell>
          <cell r="AL59">
            <v>224.40000000000003</v>
          </cell>
        </row>
        <row r="60">
          <cell r="AE60">
            <v>34758</v>
          </cell>
          <cell r="AF60" t="str">
            <v/>
          </cell>
          <cell r="AG60">
            <v>-2.4900000000000091</v>
          </cell>
          <cell r="AH60">
            <v>144.16999999999999</v>
          </cell>
          <cell r="AI60" t="str">
            <v/>
          </cell>
          <cell r="AJ60">
            <v>83.22</v>
          </cell>
          <cell r="AK60" t="str">
            <v/>
          </cell>
          <cell r="AL60">
            <v>61</v>
          </cell>
        </row>
        <row r="61">
          <cell r="AE61">
            <v>34789</v>
          </cell>
          <cell r="AF61" t="str">
            <v/>
          </cell>
          <cell r="AG61">
            <v>140.85999999999999</v>
          </cell>
          <cell r="AH61">
            <v>105.25999999999999</v>
          </cell>
          <cell r="AI61" t="str">
            <v/>
          </cell>
          <cell r="AJ61">
            <v>173.42000000000002</v>
          </cell>
          <cell r="AK61" t="str">
            <v/>
          </cell>
          <cell r="AL61">
            <v>216.50000000000003</v>
          </cell>
        </row>
        <row r="62">
          <cell r="AE62">
            <v>34819</v>
          </cell>
          <cell r="AF62" t="str">
            <v/>
          </cell>
          <cell r="AG62">
            <v>-128.73999999999995</v>
          </cell>
          <cell r="AH62">
            <v>50.080000000000013</v>
          </cell>
          <cell r="AI62" t="str">
            <v/>
          </cell>
          <cell r="AJ62">
            <v>108.39000000000001</v>
          </cell>
          <cell r="AK62" t="str">
            <v/>
          </cell>
          <cell r="AL62">
            <v>5.2999999999999829</v>
          </cell>
        </row>
        <row r="63">
          <cell r="AE63">
            <v>34850</v>
          </cell>
          <cell r="AF63" t="str">
            <v/>
          </cell>
          <cell r="AG63">
            <v>-29.090000000000003</v>
          </cell>
          <cell r="AH63">
            <v>11.740000000000009</v>
          </cell>
          <cell r="AI63" t="str">
            <v/>
          </cell>
          <cell r="AJ63">
            <v>141.30000000000001</v>
          </cell>
          <cell r="AK63" t="str">
            <v/>
          </cell>
          <cell r="AL63">
            <v>-49.800000000000004</v>
          </cell>
        </row>
        <row r="64">
          <cell r="AE64">
            <v>34880</v>
          </cell>
          <cell r="AF64" t="str">
            <v/>
          </cell>
          <cell r="AG64">
            <v>-3.4299999999999926</v>
          </cell>
          <cell r="AH64">
            <v>49.890000000000015</v>
          </cell>
          <cell r="AI64" t="str">
            <v/>
          </cell>
          <cell r="AJ64">
            <v>95.33</v>
          </cell>
          <cell r="AK64" t="str">
            <v/>
          </cell>
          <cell r="AL64">
            <v>28.799999999999983</v>
          </cell>
        </row>
        <row r="65">
          <cell r="AE65">
            <v>34911</v>
          </cell>
          <cell r="AF65" t="str">
            <v/>
          </cell>
          <cell r="AG65">
            <v>-19.790000000000003</v>
          </cell>
          <cell r="AH65">
            <v>39.379999999999981</v>
          </cell>
          <cell r="AI65" t="str">
            <v/>
          </cell>
          <cell r="AJ65">
            <v>125.03</v>
          </cell>
          <cell r="AK65" t="str">
            <v/>
          </cell>
          <cell r="AL65">
            <v>373.7</v>
          </cell>
        </row>
        <row r="66">
          <cell r="AE66">
            <v>34942</v>
          </cell>
          <cell r="AF66" t="str">
            <v/>
          </cell>
          <cell r="AG66">
            <v>8.3400000000000034</v>
          </cell>
          <cell r="AH66">
            <v>93.749999999999986</v>
          </cell>
          <cell r="AI66" t="str">
            <v/>
          </cell>
          <cell r="AJ66">
            <v>94.91</v>
          </cell>
          <cell r="AK66" t="str">
            <v/>
          </cell>
          <cell r="AL66">
            <v>146.9</v>
          </cell>
        </row>
        <row r="67">
          <cell r="AE67">
            <v>34972</v>
          </cell>
          <cell r="AF67" t="str">
            <v/>
          </cell>
          <cell r="AG67">
            <v>7.8000000000000043</v>
          </cell>
          <cell r="AH67">
            <v>126.20999999999998</v>
          </cell>
          <cell r="AI67" t="str">
            <v/>
          </cell>
          <cell r="AJ67">
            <v>92.109999999999985</v>
          </cell>
          <cell r="AK67" t="str">
            <v/>
          </cell>
          <cell r="AL67">
            <v>190.59999999999997</v>
          </cell>
        </row>
        <row r="68">
          <cell r="AE68">
            <v>35003</v>
          </cell>
          <cell r="AF68" t="str">
            <v/>
          </cell>
          <cell r="AG68">
            <v>111.24000000000001</v>
          </cell>
          <cell r="AH68">
            <v>132.76</v>
          </cell>
          <cell r="AI68" t="str">
            <v/>
          </cell>
          <cell r="AJ68">
            <v>75.52</v>
          </cell>
          <cell r="AK68" t="str">
            <v/>
          </cell>
          <cell r="AL68">
            <v>-64.899999999999991</v>
          </cell>
        </row>
        <row r="69">
          <cell r="AE69">
            <v>35033</v>
          </cell>
          <cell r="AF69" t="str">
            <v/>
          </cell>
          <cell r="AG69">
            <v>125.36000000000001</v>
          </cell>
          <cell r="AH69">
            <v>91.100000000000009</v>
          </cell>
          <cell r="AI69" t="str">
            <v/>
          </cell>
          <cell r="AJ69">
            <v>60.45</v>
          </cell>
          <cell r="AK69" t="str">
            <v/>
          </cell>
          <cell r="AL69">
            <v>237.5</v>
          </cell>
        </row>
        <row r="70">
          <cell r="AE70">
            <v>35064</v>
          </cell>
          <cell r="AF70" t="str">
            <v/>
          </cell>
          <cell r="AG70">
            <v>481.46</v>
          </cell>
          <cell r="AH70">
            <v>62.180000000000007</v>
          </cell>
          <cell r="AI70" t="str">
            <v/>
          </cell>
          <cell r="AJ70">
            <v>67.590000000000018</v>
          </cell>
          <cell r="AK70" t="str">
            <v/>
          </cell>
          <cell r="AL70">
            <v>-17.599999999999994</v>
          </cell>
        </row>
        <row r="71">
          <cell r="AE71">
            <v>35095</v>
          </cell>
          <cell r="AF71" t="str">
            <v/>
          </cell>
          <cell r="AG71">
            <v>265.31</v>
          </cell>
          <cell r="AH71">
            <v>55.83</v>
          </cell>
          <cell r="AI71" t="str">
            <v/>
          </cell>
          <cell r="AJ71">
            <v>101.55</v>
          </cell>
          <cell r="AK71" t="str">
            <v/>
          </cell>
          <cell r="AL71">
            <v>49.399999999999991</v>
          </cell>
        </row>
        <row r="72">
          <cell r="AE72">
            <v>35124</v>
          </cell>
          <cell r="AF72" t="str">
            <v/>
          </cell>
          <cell r="AG72">
            <v>9.2000000000000028</v>
          </cell>
          <cell r="AH72">
            <v>168.53</v>
          </cell>
          <cell r="AI72" t="str">
            <v/>
          </cell>
          <cell r="AJ72">
            <v>120.01</v>
          </cell>
          <cell r="AK72" t="str">
            <v/>
          </cell>
          <cell r="AL72">
            <v>79.900000000000006</v>
          </cell>
        </row>
        <row r="73">
          <cell r="AE73">
            <v>35155</v>
          </cell>
          <cell r="AF73" t="str">
            <v/>
          </cell>
          <cell r="AG73">
            <v>-23.720000000000013</v>
          </cell>
          <cell r="AH73">
            <v>180.79000000000002</v>
          </cell>
          <cell r="AI73" t="str">
            <v/>
          </cell>
          <cell r="AJ73">
            <v>104.07999999999998</v>
          </cell>
          <cell r="AK73" t="str">
            <v/>
          </cell>
          <cell r="AL73">
            <v>72.899999999999991</v>
          </cell>
        </row>
        <row r="74">
          <cell r="AE74">
            <v>35185</v>
          </cell>
          <cell r="AF74" t="str">
            <v/>
          </cell>
          <cell r="AG74">
            <v>-45.06</v>
          </cell>
          <cell r="AH74">
            <v>82.02000000000001</v>
          </cell>
          <cell r="AI74" t="str">
            <v/>
          </cell>
          <cell r="AJ74">
            <v>87.190000000000012</v>
          </cell>
          <cell r="AK74" t="str">
            <v/>
          </cell>
          <cell r="AL74">
            <v>166.3</v>
          </cell>
        </row>
        <row r="75">
          <cell r="AE75">
            <v>35216</v>
          </cell>
          <cell r="AF75" t="str">
            <v/>
          </cell>
          <cell r="AG75">
            <v>310.61</v>
          </cell>
          <cell r="AH75">
            <v>111.18</v>
          </cell>
          <cell r="AI75" t="str">
            <v/>
          </cell>
          <cell r="AJ75">
            <v>39.67</v>
          </cell>
          <cell r="AK75" t="str">
            <v/>
          </cell>
          <cell r="AL75">
            <v>47.499999999999986</v>
          </cell>
        </row>
        <row r="76">
          <cell r="AE76">
            <v>35246</v>
          </cell>
          <cell r="AF76" t="str">
            <v/>
          </cell>
          <cell r="AG76">
            <v>221.21000000000004</v>
          </cell>
          <cell r="AH76">
            <v>84.579999999999984</v>
          </cell>
          <cell r="AI76" t="str">
            <v/>
          </cell>
          <cell r="AJ76">
            <v>64.590000000000018</v>
          </cell>
          <cell r="AK76" t="str">
            <v/>
          </cell>
          <cell r="AL76">
            <v>63.700000000000017</v>
          </cell>
        </row>
        <row r="77">
          <cell r="AE77">
            <v>35277</v>
          </cell>
          <cell r="AF77" t="str">
            <v/>
          </cell>
          <cell r="AG77">
            <v>393.06</v>
          </cell>
          <cell r="AH77">
            <v>129.56</v>
          </cell>
          <cell r="AI77" t="str">
            <v/>
          </cell>
          <cell r="AJ77">
            <v>43.839999999999989</v>
          </cell>
          <cell r="AK77" t="str">
            <v/>
          </cell>
          <cell r="AL77">
            <v>-39.700000000000003</v>
          </cell>
        </row>
        <row r="78">
          <cell r="AE78">
            <v>35308</v>
          </cell>
          <cell r="AF78" t="str">
            <v/>
          </cell>
          <cell r="AG78">
            <v>-128.26</v>
          </cell>
          <cell r="AH78">
            <v>-7.5</v>
          </cell>
          <cell r="AI78" t="str">
            <v/>
          </cell>
          <cell r="AJ78">
            <v>64.41</v>
          </cell>
          <cell r="AK78" t="str">
            <v/>
          </cell>
          <cell r="AL78">
            <v>108.1</v>
          </cell>
        </row>
        <row r="79">
          <cell r="AE79">
            <v>35338</v>
          </cell>
          <cell r="AF79" t="str">
            <v/>
          </cell>
          <cell r="AG79">
            <v>130.81</v>
          </cell>
          <cell r="AH79">
            <v>69.440000000000012</v>
          </cell>
          <cell r="AI79" t="str">
            <v/>
          </cell>
          <cell r="AJ79">
            <v>99.01</v>
          </cell>
          <cell r="AK79" t="str">
            <v/>
          </cell>
          <cell r="AL79">
            <v>-8.7000000000000028</v>
          </cell>
        </row>
        <row r="80">
          <cell r="AE80">
            <v>35369</v>
          </cell>
          <cell r="AF80" t="str">
            <v/>
          </cell>
          <cell r="AG80">
            <v>-170.48</v>
          </cell>
          <cell r="AH80">
            <v>77.47</v>
          </cell>
          <cell r="AI80" t="str">
            <v/>
          </cell>
          <cell r="AJ80">
            <v>96.3</v>
          </cell>
          <cell r="AK80" t="str">
            <v/>
          </cell>
          <cell r="AL80">
            <v>171.4</v>
          </cell>
        </row>
        <row r="81">
          <cell r="AE81">
            <v>35399</v>
          </cell>
          <cell r="AF81" t="str">
            <v/>
          </cell>
          <cell r="AG81">
            <v>135.01</v>
          </cell>
          <cell r="AH81">
            <v>150.41</v>
          </cell>
          <cell r="AI81" t="str">
            <v/>
          </cell>
          <cell r="AJ81">
            <v>112.50000000000001</v>
          </cell>
          <cell r="AK81" t="str">
            <v/>
          </cell>
          <cell r="AL81">
            <v>-12.5</v>
          </cell>
        </row>
        <row r="82">
          <cell r="AE82">
            <v>35430</v>
          </cell>
          <cell r="AF82" t="str">
            <v/>
          </cell>
          <cell r="AG82">
            <v>6.0000000000002274E-2</v>
          </cell>
          <cell r="AH82">
            <v>84.329999999999984</v>
          </cell>
          <cell r="AI82" t="str">
            <v/>
          </cell>
          <cell r="AJ82">
            <v>53.22999999999999</v>
          </cell>
          <cell r="AK82" t="str">
            <v/>
          </cell>
          <cell r="AL82">
            <v>125</v>
          </cell>
        </row>
        <row r="83">
          <cell r="AE83">
            <v>35461</v>
          </cell>
          <cell r="AF83" t="str">
            <v/>
          </cell>
          <cell r="AG83">
            <v>34.9</v>
          </cell>
          <cell r="AH83">
            <v>148.35</v>
          </cell>
          <cell r="AI83" t="str">
            <v/>
          </cell>
          <cell r="AJ83">
            <v>114.05</v>
          </cell>
          <cell r="AK83" t="str">
            <v/>
          </cell>
          <cell r="AL83">
            <v>19.700000000000003</v>
          </cell>
        </row>
        <row r="84">
          <cell r="AE84">
            <v>35489</v>
          </cell>
          <cell r="AF84">
            <v>76.08</v>
          </cell>
          <cell r="AG84">
            <v>4.6899999999999977</v>
          </cell>
          <cell r="AH84">
            <v>148.21999999999997</v>
          </cell>
          <cell r="AI84">
            <v>57.93</v>
          </cell>
          <cell r="AJ84">
            <v>91.09</v>
          </cell>
          <cell r="AK84" t="str">
            <v/>
          </cell>
          <cell r="AL84">
            <v>50.8</v>
          </cell>
        </row>
        <row r="85">
          <cell r="AE85">
            <v>35520</v>
          </cell>
          <cell r="AF85">
            <v>66.709999999999994</v>
          </cell>
          <cell r="AG85">
            <v>57.3</v>
          </cell>
          <cell r="AH85">
            <v>152.20000000000002</v>
          </cell>
          <cell r="AI85">
            <v>95.84</v>
          </cell>
          <cell r="AJ85">
            <v>103.25</v>
          </cell>
          <cell r="AK85" t="str">
            <v/>
          </cell>
          <cell r="AL85">
            <v>237.39999999999998</v>
          </cell>
        </row>
        <row r="86">
          <cell r="AE86">
            <v>35550</v>
          </cell>
          <cell r="AF86">
            <v>71.67</v>
          </cell>
          <cell r="AG86">
            <v>26.53</v>
          </cell>
          <cell r="AH86">
            <v>145.76999999999998</v>
          </cell>
          <cell r="AI86">
            <v>95.51</v>
          </cell>
          <cell r="AJ86">
            <v>74.95</v>
          </cell>
          <cell r="AK86" t="str">
            <v/>
          </cell>
          <cell r="AL86">
            <v>95.2</v>
          </cell>
        </row>
        <row r="87">
          <cell r="AE87">
            <v>35581</v>
          </cell>
          <cell r="AF87">
            <v>74.92</v>
          </cell>
          <cell r="AG87">
            <v>21.08</v>
          </cell>
          <cell r="AH87">
            <v>95.23</v>
          </cell>
          <cell r="AI87">
            <v>52.51</v>
          </cell>
          <cell r="AJ87">
            <v>87.089999999999989</v>
          </cell>
          <cell r="AK87" t="str">
            <v/>
          </cell>
          <cell r="AL87">
            <v>249.7</v>
          </cell>
        </row>
        <row r="88">
          <cell r="AE88">
            <v>35611</v>
          </cell>
          <cell r="AF88">
            <v>92.21</v>
          </cell>
          <cell r="AG88">
            <v>210.78000000000003</v>
          </cell>
          <cell r="AH88">
            <v>138.02000000000001</v>
          </cell>
          <cell r="AI88">
            <v>31.08</v>
          </cell>
          <cell r="AJ88">
            <v>91.1</v>
          </cell>
          <cell r="AK88" t="str">
            <v/>
          </cell>
          <cell r="AL88">
            <v>9.0999999999999943</v>
          </cell>
        </row>
        <row r="89">
          <cell r="AE89">
            <v>35642</v>
          </cell>
          <cell r="AF89">
            <v>60.45</v>
          </cell>
          <cell r="AG89">
            <v>52.67</v>
          </cell>
          <cell r="AH89">
            <v>28.150000000000006</v>
          </cell>
          <cell r="AI89">
            <v>14.39</v>
          </cell>
          <cell r="AJ89">
            <v>95.66</v>
          </cell>
          <cell r="AK89" t="str">
            <v/>
          </cell>
          <cell r="AL89">
            <v>86.7</v>
          </cell>
        </row>
        <row r="90">
          <cell r="AE90">
            <v>35673</v>
          </cell>
          <cell r="AF90">
            <v>50.260000000000005</v>
          </cell>
          <cell r="AG90">
            <v>168.82999999999998</v>
          </cell>
          <cell r="AH90">
            <v>88.43</v>
          </cell>
          <cell r="AI90">
            <v>9</v>
          </cell>
          <cell r="AJ90">
            <v>129.69999999999999</v>
          </cell>
          <cell r="AK90" t="str">
            <v/>
          </cell>
          <cell r="AL90">
            <v>31.599999999999994</v>
          </cell>
        </row>
        <row r="91">
          <cell r="AE91">
            <v>35703</v>
          </cell>
          <cell r="AF91">
            <v>52.58</v>
          </cell>
          <cell r="AG91">
            <v>-39.1</v>
          </cell>
          <cell r="AH91">
            <v>62.929999999999978</v>
          </cell>
          <cell r="AI91">
            <v>85.299999999999983</v>
          </cell>
          <cell r="AJ91">
            <v>172.20000000000002</v>
          </cell>
          <cell r="AK91" t="str">
            <v/>
          </cell>
          <cell r="AL91">
            <v>221.1</v>
          </cell>
        </row>
        <row r="92">
          <cell r="AE92">
            <v>35734</v>
          </cell>
          <cell r="AF92">
            <v>97.359999999999985</v>
          </cell>
          <cell r="AG92">
            <v>318.7</v>
          </cell>
          <cell r="AH92">
            <v>129.42000000000002</v>
          </cell>
          <cell r="AI92">
            <v>123.11</v>
          </cell>
          <cell r="AJ92">
            <v>178.42000000000002</v>
          </cell>
          <cell r="AK92" t="str">
            <v/>
          </cell>
          <cell r="AL92">
            <v>256.7</v>
          </cell>
        </row>
        <row r="93">
          <cell r="AE93">
            <v>35764</v>
          </cell>
          <cell r="AF93">
            <v>124.24000000000001</v>
          </cell>
          <cell r="AG93">
            <v>213.44000000000003</v>
          </cell>
          <cell r="AH93">
            <v>71.989999999999995</v>
          </cell>
          <cell r="AI93">
            <v>105.45</v>
          </cell>
          <cell r="AJ93">
            <v>320.31</v>
          </cell>
          <cell r="AK93" t="str">
            <v/>
          </cell>
          <cell r="AL93">
            <v>177</v>
          </cell>
        </row>
        <row r="94">
          <cell r="AE94">
            <v>35795</v>
          </cell>
          <cell r="AF94">
            <v>143.72000000000003</v>
          </cell>
          <cell r="AG94">
            <v>32.360000000000007</v>
          </cell>
          <cell r="AH94">
            <v>87</v>
          </cell>
          <cell r="AI94">
            <v>27.58</v>
          </cell>
          <cell r="AJ94">
            <v>342.71999999999997</v>
          </cell>
          <cell r="AK94" t="str">
            <v/>
          </cell>
          <cell r="AL94">
            <v>-23.900000000000006</v>
          </cell>
        </row>
        <row r="95">
          <cell r="AE95">
            <v>35826</v>
          </cell>
          <cell r="AF95">
            <v>109.27</v>
          </cell>
          <cell r="AG95">
            <v>226.75000000000003</v>
          </cell>
          <cell r="AH95">
            <v>46.25</v>
          </cell>
          <cell r="AI95">
            <v>51.710000000000008</v>
          </cell>
          <cell r="AJ95">
            <v>284.61</v>
          </cell>
          <cell r="AK95" t="str">
            <v/>
          </cell>
          <cell r="AL95">
            <v>161.69999999999999</v>
          </cell>
        </row>
        <row r="96">
          <cell r="AE96">
            <v>35854</v>
          </cell>
          <cell r="AF96">
            <v>71.06</v>
          </cell>
          <cell r="AG96">
            <v>8.5099999999999909</v>
          </cell>
          <cell r="AH96">
            <v>58.300000000000011</v>
          </cell>
          <cell r="AI96">
            <v>69.94</v>
          </cell>
          <cell r="AJ96">
            <v>104.84</v>
          </cell>
          <cell r="AK96">
            <v>109.53</v>
          </cell>
          <cell r="AL96">
            <v>329.20000000000005</v>
          </cell>
        </row>
        <row r="97">
          <cell r="AE97">
            <v>35885</v>
          </cell>
          <cell r="AF97">
            <v>62.930000000000007</v>
          </cell>
          <cell r="AG97">
            <v>25.18</v>
          </cell>
          <cell r="AH97">
            <v>125.41</v>
          </cell>
          <cell r="AI97">
            <v>123.20000000000002</v>
          </cell>
          <cell r="AJ97">
            <v>133.06</v>
          </cell>
          <cell r="AK97">
            <v>62.57</v>
          </cell>
          <cell r="AL97">
            <v>137.70000000000002</v>
          </cell>
        </row>
        <row r="98">
          <cell r="AE98">
            <v>35915</v>
          </cell>
          <cell r="AF98">
            <v>61.310000000000016</v>
          </cell>
          <cell r="AG98">
            <v>-62.190000000000012</v>
          </cell>
          <cell r="AH98">
            <v>97.609999999999985</v>
          </cell>
          <cell r="AI98">
            <v>43.75</v>
          </cell>
          <cell r="AJ98">
            <v>155.09999999999997</v>
          </cell>
          <cell r="AK98">
            <v>101.89</v>
          </cell>
          <cell r="AL98">
            <v>-10.099999999999994</v>
          </cell>
        </row>
        <row r="99">
          <cell r="AE99">
            <v>35946</v>
          </cell>
          <cell r="AF99">
            <v>87.449999999999989</v>
          </cell>
          <cell r="AG99">
            <v>69.39</v>
          </cell>
          <cell r="AH99">
            <v>128.87</v>
          </cell>
          <cell r="AI99">
            <v>96.48</v>
          </cell>
          <cell r="AJ99">
            <v>201.19</v>
          </cell>
          <cell r="AK99">
            <v>117.99000000000001</v>
          </cell>
          <cell r="AL99">
            <v>454.3</v>
          </cell>
        </row>
        <row r="100">
          <cell r="AE100">
            <v>35976</v>
          </cell>
          <cell r="AF100">
            <v>81.299999999999983</v>
          </cell>
          <cell r="AG100">
            <v>51.82</v>
          </cell>
          <cell r="AH100">
            <v>51.349999999999994</v>
          </cell>
          <cell r="AI100">
            <v>64.009999999999991</v>
          </cell>
          <cell r="AJ100">
            <v>177.68</v>
          </cell>
          <cell r="AK100">
            <v>144.93</v>
          </cell>
          <cell r="AL100">
            <v>308.70000000000005</v>
          </cell>
        </row>
        <row r="101">
          <cell r="AE101">
            <v>36007</v>
          </cell>
          <cell r="AF101">
            <v>120.91999999999999</v>
          </cell>
          <cell r="AG101">
            <v>83.159999999999982</v>
          </cell>
          <cell r="AH101">
            <v>123.94</v>
          </cell>
          <cell r="AI101">
            <v>148</v>
          </cell>
          <cell r="AJ101">
            <v>250.71000000000004</v>
          </cell>
          <cell r="AK101">
            <v>163.87</v>
          </cell>
          <cell r="AL101">
            <v>450.8</v>
          </cell>
        </row>
        <row r="102">
          <cell r="AE102">
            <v>36038</v>
          </cell>
          <cell r="AF102">
            <v>140.9</v>
          </cell>
          <cell r="AG102">
            <v>695.05</v>
          </cell>
          <cell r="AH102">
            <v>119</v>
          </cell>
          <cell r="AI102">
            <v>30.14</v>
          </cell>
          <cell r="AJ102">
            <v>275.16000000000003</v>
          </cell>
          <cell r="AK102">
            <v>296.04000000000002</v>
          </cell>
          <cell r="AL102">
            <v>19.399999999999977</v>
          </cell>
        </row>
        <row r="103">
          <cell r="AE103">
            <v>36068</v>
          </cell>
          <cell r="AF103">
            <v>204.26000000000002</v>
          </cell>
          <cell r="AG103">
            <v>288.60000000000002</v>
          </cell>
          <cell r="AH103">
            <v>323.45999999999998</v>
          </cell>
          <cell r="AI103">
            <v>165.05</v>
          </cell>
          <cell r="AJ103">
            <v>201.28</v>
          </cell>
          <cell r="AK103">
            <v>235.47000000000003</v>
          </cell>
          <cell r="AL103">
            <v>370.40000000000003</v>
          </cell>
        </row>
        <row r="104">
          <cell r="AE104">
            <v>36099</v>
          </cell>
          <cell r="AF104">
            <v>134.92000000000002</v>
          </cell>
          <cell r="AG104">
            <v>35.230000000000004</v>
          </cell>
          <cell r="AH104">
            <v>127.36999999999999</v>
          </cell>
          <cell r="AI104">
            <v>166.19000000000003</v>
          </cell>
          <cell r="AJ104">
            <v>198.22999999999996</v>
          </cell>
          <cell r="AK104">
            <v>69.94</v>
          </cell>
          <cell r="AL104">
            <v>-12.90000000000002</v>
          </cell>
        </row>
        <row r="105">
          <cell r="AE105">
            <v>36129</v>
          </cell>
          <cell r="AF105">
            <v>80.910000000000011</v>
          </cell>
          <cell r="AG105">
            <v>-284.92</v>
          </cell>
          <cell r="AH105">
            <v>156.38000000000002</v>
          </cell>
          <cell r="AI105">
            <v>195.25</v>
          </cell>
          <cell r="AJ105">
            <v>37.650000000000006</v>
          </cell>
          <cell r="AK105">
            <v>-24.78</v>
          </cell>
          <cell r="AL105">
            <v>148.29999999999998</v>
          </cell>
        </row>
        <row r="106">
          <cell r="AE106">
            <v>36160</v>
          </cell>
          <cell r="AF106">
            <v>39.569999999999993</v>
          </cell>
          <cell r="AG106">
            <v>-70.47</v>
          </cell>
          <cell r="AH106">
            <v>22.350000000000023</v>
          </cell>
          <cell r="AI106">
            <v>-7.3599999999999994</v>
          </cell>
          <cell r="AJ106">
            <v>63.039999999999992</v>
          </cell>
          <cell r="AK106">
            <v>-65.31</v>
          </cell>
          <cell r="AL106">
            <v>54.599999999999966</v>
          </cell>
        </row>
        <row r="107">
          <cell r="AE107">
            <v>36191</v>
          </cell>
          <cell r="AF107">
            <v>71.929999999999993</v>
          </cell>
          <cell r="AG107">
            <v>242.16</v>
          </cell>
          <cell r="AH107">
            <v>110.1</v>
          </cell>
          <cell r="AI107">
            <v>7.8599999999999852</v>
          </cell>
          <cell r="AJ107">
            <v>25.110000000000014</v>
          </cell>
          <cell r="AK107">
            <v>-7.4699999999999989</v>
          </cell>
          <cell r="AL107">
            <v>394.50000000000006</v>
          </cell>
        </row>
        <row r="108">
          <cell r="AE108">
            <v>36219</v>
          </cell>
          <cell r="AF108">
            <v>59.859999999999985</v>
          </cell>
          <cell r="AG108">
            <v>86.609999999999985</v>
          </cell>
          <cell r="AH108">
            <v>46.289999999999992</v>
          </cell>
          <cell r="AI108">
            <v>3.6900000000000119</v>
          </cell>
          <cell r="AJ108">
            <v>95.639999999999986</v>
          </cell>
          <cell r="AK108">
            <v>40.800000000000011</v>
          </cell>
          <cell r="AL108">
            <v>259.5</v>
          </cell>
        </row>
        <row r="109">
          <cell r="AE109">
            <v>36250</v>
          </cell>
          <cell r="AF109">
            <v>32.200000000000003</v>
          </cell>
          <cell r="AG109">
            <v>48.89</v>
          </cell>
          <cell r="AH109">
            <v>72.05</v>
          </cell>
          <cell r="AI109">
            <v>74.53</v>
          </cell>
          <cell r="AJ109">
            <v>78.740000000000009</v>
          </cell>
          <cell r="AK109">
            <v>37.770000000000003</v>
          </cell>
          <cell r="AL109">
            <v>448.29999999999995</v>
          </cell>
        </row>
        <row r="110">
          <cell r="AE110">
            <v>36280</v>
          </cell>
          <cell r="AF110">
            <v>35.529999999999987</v>
          </cell>
          <cell r="AG110">
            <v>-80.22</v>
          </cell>
          <cell r="AH110">
            <v>52.870000000000019</v>
          </cell>
          <cell r="AI110">
            <v>47.790000000000006</v>
          </cell>
          <cell r="AJ110">
            <v>78.37</v>
          </cell>
          <cell r="AK110">
            <v>52.81</v>
          </cell>
          <cell r="AL110">
            <v>314.29999999999995</v>
          </cell>
        </row>
        <row r="111">
          <cell r="AE111">
            <v>36311</v>
          </cell>
          <cell r="AF111">
            <v>58.78</v>
          </cell>
          <cell r="AG111">
            <v>37.820000000000007</v>
          </cell>
          <cell r="AH111">
            <v>74.67</v>
          </cell>
          <cell r="AI111">
            <v>55.97</v>
          </cell>
          <cell r="AJ111">
            <v>136.94999999999999</v>
          </cell>
          <cell r="AK111">
            <v>142.75</v>
          </cell>
          <cell r="AL111">
            <v>385.9</v>
          </cell>
        </row>
        <row r="112">
          <cell r="AE112">
            <v>36341</v>
          </cell>
          <cell r="AF112">
            <v>77.610000000000014</v>
          </cell>
          <cell r="AG112">
            <v>84.85</v>
          </cell>
          <cell r="AH112">
            <v>121.53</v>
          </cell>
          <cell r="AI112">
            <v>33.739999999999995</v>
          </cell>
          <cell r="AJ112">
            <v>94.589999999999989</v>
          </cell>
          <cell r="AK112">
            <v>70.099999999999994</v>
          </cell>
          <cell r="AL112">
            <v>67.100000000000023</v>
          </cell>
        </row>
        <row r="113">
          <cell r="AE113">
            <v>36372</v>
          </cell>
          <cell r="AF113">
            <v>78.450000000000017</v>
          </cell>
          <cell r="AG113">
            <v>34.86</v>
          </cell>
          <cell r="AH113">
            <v>124.09999999999998</v>
          </cell>
          <cell r="AI113">
            <v>38.269999999999996</v>
          </cell>
          <cell r="AJ113">
            <v>95.47</v>
          </cell>
          <cell r="AK113">
            <v>40.89</v>
          </cell>
          <cell r="AL113">
            <v>71.800000000000011</v>
          </cell>
        </row>
        <row r="114">
          <cell r="AE114">
            <v>36403</v>
          </cell>
          <cell r="AF114">
            <v>61.100000000000009</v>
          </cell>
          <cell r="AG114">
            <v>-2.2000000000000028</v>
          </cell>
          <cell r="AH114">
            <v>72.749999999999986</v>
          </cell>
          <cell r="AI114">
            <v>27.18</v>
          </cell>
          <cell r="AJ114">
            <v>49.29000000000002</v>
          </cell>
          <cell r="AK114">
            <v>-25.109999999999992</v>
          </cell>
          <cell r="AL114">
            <v>243.60000000000002</v>
          </cell>
        </row>
        <row r="115">
          <cell r="AE115">
            <v>36433</v>
          </cell>
          <cell r="AF115">
            <v>61.589999999999989</v>
          </cell>
          <cell r="AG115">
            <v>-9.9500000000000028</v>
          </cell>
          <cell r="AH115">
            <v>55.800000000000011</v>
          </cell>
          <cell r="AI115">
            <v>61.640000000000008</v>
          </cell>
          <cell r="AJ115">
            <v>87.070000000000007</v>
          </cell>
          <cell r="AK115">
            <v>92.03</v>
          </cell>
          <cell r="AL115">
            <v>473.4</v>
          </cell>
        </row>
        <row r="116">
          <cell r="AE116">
            <v>36464</v>
          </cell>
          <cell r="AF116">
            <v>58.899999999999991</v>
          </cell>
          <cell r="AG116">
            <v>210.21</v>
          </cell>
          <cell r="AH116">
            <v>75.53</v>
          </cell>
          <cell r="AI116">
            <v>71.260000000000005</v>
          </cell>
          <cell r="AJ116">
            <v>98.570000000000007</v>
          </cell>
          <cell r="AK116">
            <v>84.350000000000009</v>
          </cell>
          <cell r="AL116">
            <v>100.69999999999999</v>
          </cell>
        </row>
        <row r="117">
          <cell r="AE117">
            <v>36494</v>
          </cell>
          <cell r="AF117">
            <v>71.139999999999986</v>
          </cell>
          <cell r="AG117">
            <v>89.09</v>
          </cell>
          <cell r="AH117">
            <v>128.38</v>
          </cell>
          <cell r="AI117">
            <v>44.120000000000005</v>
          </cell>
          <cell r="AJ117">
            <v>85.13</v>
          </cell>
          <cell r="AK117">
            <v>69.550000000000011</v>
          </cell>
          <cell r="AL117">
            <v>-38.5</v>
          </cell>
        </row>
        <row r="118">
          <cell r="AE118">
            <v>36525</v>
          </cell>
          <cell r="AF118">
            <v>55.92</v>
          </cell>
          <cell r="AG118">
            <v>30.85</v>
          </cell>
          <cell r="AH118">
            <v>49.070000000000007</v>
          </cell>
          <cell r="AI118">
            <v>-4.9500000000000028</v>
          </cell>
          <cell r="AJ118">
            <v>86.46</v>
          </cell>
          <cell r="AK118">
            <v>-1.0600000000000023</v>
          </cell>
          <cell r="AL118">
            <v>160.90000000000003</v>
          </cell>
        </row>
        <row r="119">
          <cell r="AE119">
            <v>36556</v>
          </cell>
          <cell r="AF119">
            <v>65.190000000000012</v>
          </cell>
          <cell r="AG119">
            <v>-10.530000000000001</v>
          </cell>
          <cell r="AH119">
            <v>14.350000000000009</v>
          </cell>
          <cell r="AI119">
            <v>9.9999999999994316E-2</v>
          </cell>
          <cell r="AJ119">
            <v>58.040000000000006</v>
          </cell>
          <cell r="AK119">
            <v>74.710000000000008</v>
          </cell>
          <cell r="AL119">
            <v>-22.099999999999994</v>
          </cell>
        </row>
        <row r="120">
          <cell r="AE120">
            <v>36585</v>
          </cell>
          <cell r="AF120">
            <v>50.61</v>
          </cell>
          <cell r="AG120">
            <v>15.099999999999994</v>
          </cell>
          <cell r="AH120">
            <v>42.999999999999986</v>
          </cell>
          <cell r="AI120">
            <v>29.310000000000002</v>
          </cell>
          <cell r="AJ120">
            <v>67.460000000000008</v>
          </cell>
          <cell r="AK120">
            <v>71.47999999999999</v>
          </cell>
          <cell r="AL120">
            <v>-84.6</v>
          </cell>
        </row>
        <row r="121">
          <cell r="AE121">
            <v>36616</v>
          </cell>
          <cell r="AF121">
            <v>63.110000000000007</v>
          </cell>
          <cell r="AG121">
            <v>109.09</v>
          </cell>
          <cell r="AH121">
            <v>85.699999999999989</v>
          </cell>
          <cell r="AI121">
            <v>64.97999999999999</v>
          </cell>
          <cell r="AJ121">
            <v>65.77000000000001</v>
          </cell>
          <cell r="AK121">
            <v>67.739999999999995</v>
          </cell>
          <cell r="AL121">
            <v>-152.9</v>
          </cell>
        </row>
        <row r="122">
          <cell r="AE122">
            <v>36646</v>
          </cell>
          <cell r="AF122">
            <v>63.899999999999991</v>
          </cell>
          <cell r="AG122">
            <v>40.549999999999997</v>
          </cell>
          <cell r="AH122">
            <v>93.27</v>
          </cell>
          <cell r="AI122">
            <v>55.400000000000006</v>
          </cell>
          <cell r="AJ122">
            <v>127.05999999999999</v>
          </cell>
          <cell r="AK122">
            <v>78.089999999999989</v>
          </cell>
          <cell r="AL122">
            <v>-2.3999999999999986</v>
          </cell>
        </row>
        <row r="123">
          <cell r="AE123">
            <v>36677</v>
          </cell>
          <cell r="AF123">
            <v>112.36</v>
          </cell>
          <cell r="AG123">
            <v>64.95</v>
          </cell>
          <cell r="AH123">
            <v>95.120000000000019</v>
          </cell>
          <cell r="AI123">
            <v>71.13</v>
          </cell>
          <cell r="AJ123">
            <v>98.669999999999987</v>
          </cell>
          <cell r="AK123">
            <v>145.12</v>
          </cell>
          <cell r="AL123">
            <v>46.9</v>
          </cell>
        </row>
        <row r="124">
          <cell r="AE124">
            <v>36707</v>
          </cell>
          <cell r="AF124">
            <v>116.45</v>
          </cell>
          <cell r="AG124">
            <v>25.47</v>
          </cell>
          <cell r="AH124">
            <v>44.5</v>
          </cell>
          <cell r="AI124">
            <v>57.14</v>
          </cell>
          <cell r="AJ124">
            <v>223.39</v>
          </cell>
          <cell r="AK124">
            <v>146.13999999999999</v>
          </cell>
          <cell r="AL124">
            <v>39.900000000000006</v>
          </cell>
        </row>
        <row r="125">
          <cell r="AE125">
            <v>36738</v>
          </cell>
          <cell r="AF125">
            <v>70.100000000000009</v>
          </cell>
          <cell r="AG125">
            <v>96.25</v>
          </cell>
          <cell r="AH125">
            <v>44.269999999999996</v>
          </cell>
          <cell r="AI125">
            <v>18.979999999999997</v>
          </cell>
          <cell r="AJ125">
            <v>92.75</v>
          </cell>
          <cell r="AK125">
            <v>67.97999999999999</v>
          </cell>
          <cell r="AL125">
            <v>57.100000000000009</v>
          </cell>
        </row>
        <row r="126">
          <cell r="AE126">
            <v>36769</v>
          </cell>
          <cell r="AF126">
            <v>23.090000000000003</v>
          </cell>
          <cell r="AG126">
            <v>1.9699999999999989</v>
          </cell>
          <cell r="AH126">
            <v>43.08</v>
          </cell>
          <cell r="AI126">
            <v>4.18</v>
          </cell>
          <cell r="AJ126">
            <v>75.530000000000015</v>
          </cell>
          <cell r="AK126">
            <v>21.299999999999997</v>
          </cell>
          <cell r="AL126">
            <v>23.4</v>
          </cell>
        </row>
        <row r="127">
          <cell r="AE127">
            <v>36799</v>
          </cell>
          <cell r="AF127">
            <v>32.259999999999991</v>
          </cell>
          <cell r="AG127">
            <v>234.49999999999997</v>
          </cell>
          <cell r="AH127">
            <v>80.949999999999989</v>
          </cell>
          <cell r="AI127">
            <v>63.79</v>
          </cell>
          <cell r="AJ127">
            <v>-22.080000000000013</v>
          </cell>
          <cell r="AK127">
            <v>-8.980000000000004</v>
          </cell>
          <cell r="AL127">
            <v>19.799999999999997</v>
          </cell>
        </row>
        <row r="128">
          <cell r="AE128">
            <v>36830</v>
          </cell>
          <cell r="AF128">
            <v>70.299999999999983</v>
          </cell>
          <cell r="AG128">
            <v>15.349999999999994</v>
          </cell>
          <cell r="AH128">
            <v>86.12</v>
          </cell>
          <cell r="AI128">
            <v>64.400000000000006</v>
          </cell>
          <cell r="AJ128">
            <v>51.86</v>
          </cell>
          <cell r="AK128">
            <v>30.180000000000007</v>
          </cell>
          <cell r="AL128">
            <v>41.899999999999991</v>
          </cell>
        </row>
        <row r="129">
          <cell r="AE129">
            <v>36860</v>
          </cell>
          <cell r="AF129">
            <v>154.66</v>
          </cell>
          <cell r="AG129">
            <v>308.68999999999994</v>
          </cell>
          <cell r="AH129">
            <v>153.80000000000001</v>
          </cell>
          <cell r="AI129">
            <v>140.13</v>
          </cell>
          <cell r="AJ129">
            <v>105.59</v>
          </cell>
          <cell r="AK129">
            <v>140.88</v>
          </cell>
          <cell r="AL129">
            <v>-7.1999999999999975</v>
          </cell>
        </row>
        <row r="130">
          <cell r="AE130">
            <v>36891</v>
          </cell>
          <cell r="AF130">
            <v>140.89000000000001</v>
          </cell>
          <cell r="AG130">
            <v>391.49000000000007</v>
          </cell>
          <cell r="AH130">
            <v>129.45999999999998</v>
          </cell>
          <cell r="AI130">
            <v>72.349999999999994</v>
          </cell>
          <cell r="AJ130">
            <v>160.54000000000002</v>
          </cell>
          <cell r="AK130">
            <v>102.44</v>
          </cell>
          <cell r="AL130">
            <v>65.5</v>
          </cell>
        </row>
        <row r="131">
          <cell r="AE131">
            <v>36922</v>
          </cell>
          <cell r="AF131">
            <v>129.62</v>
          </cell>
          <cell r="AG131">
            <v>187.74</v>
          </cell>
          <cell r="AH131">
            <v>93.539999999999992</v>
          </cell>
          <cell r="AI131">
            <v>72.449999999999989</v>
          </cell>
          <cell r="AJ131">
            <v>157.28</v>
          </cell>
          <cell r="AK131">
            <v>147.03</v>
          </cell>
          <cell r="AL131">
            <v>62.900000000000006</v>
          </cell>
        </row>
        <row r="132">
          <cell r="AE132">
            <v>36950</v>
          </cell>
          <cell r="AF132">
            <v>95.34</v>
          </cell>
          <cell r="AG132">
            <v>179.44000000000003</v>
          </cell>
          <cell r="AH132">
            <v>96.299999999999983</v>
          </cell>
          <cell r="AI132">
            <v>38.400000000000006</v>
          </cell>
          <cell r="AJ132">
            <v>198.3</v>
          </cell>
          <cell r="AK132">
            <v>152.9</v>
          </cell>
          <cell r="AL132">
            <v>71.300000000000011</v>
          </cell>
        </row>
        <row r="133">
          <cell r="AE133">
            <v>36981</v>
          </cell>
          <cell r="AF133">
            <v>123.49000000000001</v>
          </cell>
          <cell r="AG133">
            <v>-184.56000000000006</v>
          </cell>
          <cell r="AH133">
            <v>116.90000000000002</v>
          </cell>
          <cell r="AI133">
            <v>111.35</v>
          </cell>
          <cell r="AJ133">
            <v>225.27000000000004</v>
          </cell>
          <cell r="AK133">
            <v>147.44</v>
          </cell>
          <cell r="AL133">
            <v>67.900000000000006</v>
          </cell>
        </row>
        <row r="134">
          <cell r="AE134">
            <v>37011</v>
          </cell>
          <cell r="AF134">
            <v>114.82</v>
          </cell>
          <cell r="AG134">
            <v>-11.349999999999994</v>
          </cell>
          <cell r="AH134">
            <v>111.21000000000001</v>
          </cell>
          <cell r="AI134">
            <v>140.58000000000001</v>
          </cell>
          <cell r="AJ134">
            <v>185</v>
          </cell>
          <cell r="AK134">
            <v>49.940000000000012</v>
          </cell>
          <cell r="AL134">
            <v>-0.39999999999999858</v>
          </cell>
        </row>
        <row r="135">
          <cell r="AE135">
            <v>37042</v>
          </cell>
          <cell r="AF135">
            <v>65.95</v>
          </cell>
          <cell r="AG135">
            <v>-60.140000000000015</v>
          </cell>
          <cell r="AH135">
            <v>48.05</v>
          </cell>
          <cell r="AI135">
            <v>74.20999999999998</v>
          </cell>
          <cell r="AJ135">
            <v>53.039999999999992</v>
          </cell>
          <cell r="AK135">
            <v>66.639999999999986</v>
          </cell>
          <cell r="AL135">
            <v>14.699999999999996</v>
          </cell>
        </row>
        <row r="136">
          <cell r="AE136">
            <v>37072</v>
          </cell>
          <cell r="AF136">
            <v>36.03</v>
          </cell>
          <cell r="AG136">
            <v>83.17</v>
          </cell>
          <cell r="AH136">
            <v>51.629999999999995</v>
          </cell>
          <cell r="AI136">
            <v>48.349999999999994</v>
          </cell>
          <cell r="AJ136">
            <v>29.189999999999998</v>
          </cell>
          <cell r="AK136">
            <v>12.730000000000004</v>
          </cell>
          <cell r="AL136">
            <v>24.399999999999991</v>
          </cell>
        </row>
        <row r="137">
          <cell r="AE137">
            <v>37103</v>
          </cell>
          <cell r="AF137">
            <v>87.76</v>
          </cell>
          <cell r="AG137">
            <v>395.16999999999996</v>
          </cell>
          <cell r="AH137">
            <v>99.800000000000011</v>
          </cell>
          <cell r="AI137">
            <v>69.009999999999991</v>
          </cell>
          <cell r="AJ137">
            <v>141.32</v>
          </cell>
          <cell r="AK137">
            <v>42.269999999999996</v>
          </cell>
          <cell r="AL137">
            <v>34.5</v>
          </cell>
        </row>
        <row r="138">
          <cell r="AE138">
            <v>37134</v>
          </cell>
          <cell r="AF138">
            <v>82.23</v>
          </cell>
          <cell r="AG138">
            <v>67.12</v>
          </cell>
          <cell r="AH138">
            <v>72.13000000000001</v>
          </cell>
          <cell r="AI138">
            <v>94.97</v>
          </cell>
          <cell r="AJ138">
            <v>154.62</v>
          </cell>
          <cell r="AK138">
            <v>74.709999999999994</v>
          </cell>
          <cell r="AL138">
            <v>49.899999999999991</v>
          </cell>
        </row>
        <row r="139">
          <cell r="AE139">
            <v>37164</v>
          </cell>
          <cell r="AF139">
            <v>275.87</v>
          </cell>
          <cell r="AG139">
            <v>611.91999999999996</v>
          </cell>
          <cell r="AH139">
            <v>350.07000000000005</v>
          </cell>
          <cell r="AI139">
            <v>244.88</v>
          </cell>
          <cell r="AJ139">
            <v>150.51</v>
          </cell>
          <cell r="AK139">
            <v>370.66999999999996</v>
          </cell>
          <cell r="AL139">
            <v>45.7</v>
          </cell>
        </row>
        <row r="140">
          <cell r="AE140">
            <v>37195</v>
          </cell>
          <cell r="AF140">
            <v>229.99</v>
          </cell>
          <cell r="AG140">
            <v>117.75</v>
          </cell>
          <cell r="AH140">
            <v>310.89</v>
          </cell>
          <cell r="AI140">
            <v>162.14000000000001</v>
          </cell>
          <cell r="AJ140">
            <v>60.990000000000009</v>
          </cell>
          <cell r="AK140">
            <v>484.04</v>
          </cell>
          <cell r="AL140">
            <v>71.900000000000006</v>
          </cell>
        </row>
        <row r="141">
          <cell r="AE141">
            <v>37225</v>
          </cell>
          <cell r="AF141">
            <v>164.91</v>
          </cell>
          <cell r="AG141">
            <v>171.23000000000002</v>
          </cell>
          <cell r="AH141">
            <v>256.84000000000003</v>
          </cell>
          <cell r="AI141">
            <v>174.37</v>
          </cell>
          <cell r="AJ141">
            <v>67.639999999999986</v>
          </cell>
          <cell r="AK141">
            <v>205.25000000000003</v>
          </cell>
          <cell r="AL141">
            <v>67.8</v>
          </cell>
        </row>
        <row r="142">
          <cell r="AE142">
            <v>37256</v>
          </cell>
          <cell r="AF142">
            <v>37.52000000000001</v>
          </cell>
          <cell r="AG142">
            <v>25.860000000000014</v>
          </cell>
          <cell r="AH142">
            <v>7.9699999999999989</v>
          </cell>
          <cell r="AI142">
            <v>-3.4399999999999977</v>
          </cell>
          <cell r="AJ142">
            <v>103.3</v>
          </cell>
          <cell r="AK142">
            <v>-6.7099999999999795</v>
          </cell>
          <cell r="AL142">
            <v>77.900000000000006</v>
          </cell>
        </row>
        <row r="143">
          <cell r="AE143">
            <v>37287</v>
          </cell>
          <cell r="AF143">
            <v>44.53</v>
          </cell>
          <cell r="AG143">
            <v>287.38</v>
          </cell>
          <cell r="AH143">
            <v>6.6200000000000045</v>
          </cell>
          <cell r="AI143">
            <v>-9.8599999999999923</v>
          </cell>
          <cell r="AJ143">
            <v>125.58999999999999</v>
          </cell>
          <cell r="AK143">
            <v>-188.92000000000002</v>
          </cell>
          <cell r="AL143">
            <v>73.699999999999989</v>
          </cell>
        </row>
        <row r="144">
          <cell r="AE144">
            <v>37315</v>
          </cell>
          <cell r="AF144">
            <v>48.870000000000005</v>
          </cell>
          <cell r="AG144">
            <v>326.76</v>
          </cell>
          <cell r="AH144">
            <v>37.789999999999992</v>
          </cell>
          <cell r="AI144">
            <v>7.3299999999999983</v>
          </cell>
          <cell r="AJ144">
            <v>180.87000000000003</v>
          </cell>
          <cell r="AK144">
            <v>-5.5900000000000034</v>
          </cell>
          <cell r="AL144">
            <v>28.5</v>
          </cell>
        </row>
        <row r="145">
          <cell r="AE145">
            <v>37346</v>
          </cell>
          <cell r="AF145">
            <v>47.389999999999986</v>
          </cell>
          <cell r="AG145">
            <v>95.789999999999992</v>
          </cell>
          <cell r="AH145">
            <v>60.469999999999985</v>
          </cell>
          <cell r="AI145">
            <v>43.519999999999996</v>
          </cell>
          <cell r="AJ145">
            <v>73.930000000000007</v>
          </cell>
          <cell r="AK145">
            <v>15.310000000000002</v>
          </cell>
          <cell r="AL145">
            <v>47.5</v>
          </cell>
        </row>
        <row r="146">
          <cell r="AE146">
            <v>37376</v>
          </cell>
          <cell r="AF146">
            <v>59.55</v>
          </cell>
          <cell r="AG146">
            <v>-93.81</v>
          </cell>
          <cell r="AH146">
            <v>111.44000000000001</v>
          </cell>
          <cell r="AI146">
            <v>78.149999999999977</v>
          </cell>
          <cell r="AJ146">
            <v>49.820000000000007</v>
          </cell>
          <cell r="AK146">
            <v>65.930000000000007</v>
          </cell>
          <cell r="AL146">
            <v>29.4</v>
          </cell>
        </row>
        <row r="147">
          <cell r="AE147">
            <v>37407</v>
          </cell>
          <cell r="AF147">
            <v>73.849999999999994</v>
          </cell>
          <cell r="AG147">
            <v>-69.379999999999981</v>
          </cell>
          <cell r="AH147">
            <v>97.97</v>
          </cell>
          <cell r="AI147">
            <v>47.489999999999995</v>
          </cell>
          <cell r="AJ147">
            <v>45.269999999999982</v>
          </cell>
          <cell r="AK147">
            <v>40.759999999999991</v>
          </cell>
          <cell r="AL147">
            <v>53.1</v>
          </cell>
        </row>
        <row r="148">
          <cell r="AE148">
            <v>37437</v>
          </cell>
          <cell r="AF148">
            <v>107.1</v>
          </cell>
          <cell r="AG148">
            <v>120.97999999999999</v>
          </cell>
          <cell r="AH148">
            <v>194.08999999999997</v>
          </cell>
          <cell r="AI148">
            <v>109</v>
          </cell>
          <cell r="AJ148">
            <v>103.86</v>
          </cell>
          <cell r="AK148">
            <v>83.72</v>
          </cell>
          <cell r="AL148">
            <v>6.6999999999999957</v>
          </cell>
        </row>
        <row r="149">
          <cell r="AE149">
            <v>37468</v>
          </cell>
          <cell r="AF149">
            <v>117.86999999999999</v>
          </cell>
          <cell r="AG149">
            <v>131</v>
          </cell>
          <cell r="AH149">
            <v>146.18</v>
          </cell>
          <cell r="AI149">
            <v>88.52</v>
          </cell>
          <cell r="AJ149">
            <v>102.11</v>
          </cell>
          <cell r="AK149">
            <v>144.41</v>
          </cell>
          <cell r="AL149">
            <v>62.699999999999996</v>
          </cell>
        </row>
        <row r="150">
          <cell r="AE150">
            <v>37499</v>
          </cell>
          <cell r="AF150">
            <v>128.63999999999999</v>
          </cell>
          <cell r="AG150">
            <v>52.559999999999988</v>
          </cell>
          <cell r="AH150">
            <v>161.85000000000002</v>
          </cell>
          <cell r="AI150">
            <v>104.77</v>
          </cell>
          <cell r="AJ150">
            <v>135.41</v>
          </cell>
          <cell r="AK150">
            <v>155.79</v>
          </cell>
          <cell r="AL150">
            <v>41.2</v>
          </cell>
        </row>
        <row r="151">
          <cell r="AE151">
            <v>37529</v>
          </cell>
          <cell r="AF151">
            <v>146.63999999999999</v>
          </cell>
          <cell r="AG151">
            <v>141.85</v>
          </cell>
          <cell r="AH151">
            <v>216.28</v>
          </cell>
          <cell r="AI151">
            <v>144.16000000000003</v>
          </cell>
          <cell r="AJ151">
            <v>139.82</v>
          </cell>
          <cell r="AK151">
            <v>168.60999999999999</v>
          </cell>
          <cell r="AL151">
            <v>80.599999999999994</v>
          </cell>
        </row>
        <row r="152">
          <cell r="AE152">
            <v>37560</v>
          </cell>
          <cell r="AF152">
            <v>130.35</v>
          </cell>
          <cell r="AG152">
            <v>31.829999999999984</v>
          </cell>
          <cell r="AH152">
            <v>194.56</v>
          </cell>
          <cell r="AI152">
            <v>150.03000000000003</v>
          </cell>
          <cell r="AJ152">
            <v>205.18</v>
          </cell>
          <cell r="AK152">
            <v>102.78999999999999</v>
          </cell>
          <cell r="AL152">
            <v>59.100000000000009</v>
          </cell>
        </row>
        <row r="153">
          <cell r="AE153">
            <v>37590</v>
          </cell>
          <cell r="AF153">
            <v>138.19999999999999</v>
          </cell>
          <cell r="AG153">
            <v>134.17000000000002</v>
          </cell>
          <cell r="AH153">
            <v>181.09999999999997</v>
          </cell>
          <cell r="AI153">
            <v>252.98</v>
          </cell>
          <cell r="AJ153">
            <v>117.04</v>
          </cell>
          <cell r="AK153">
            <v>153.44</v>
          </cell>
          <cell r="AL153">
            <v>75.699999999999989</v>
          </cell>
        </row>
        <row r="154">
          <cell r="AE154">
            <v>37621</v>
          </cell>
          <cell r="AF154">
            <v>119.94000000000001</v>
          </cell>
          <cell r="AG154">
            <v>280.5</v>
          </cell>
          <cell r="AH154">
            <v>98.97999999999999</v>
          </cell>
          <cell r="AI154">
            <v>218.67999999999998</v>
          </cell>
          <cell r="AJ154">
            <v>86.93</v>
          </cell>
          <cell r="AK154">
            <v>86.2</v>
          </cell>
          <cell r="AL154">
            <v>126.5</v>
          </cell>
        </row>
        <row r="155">
          <cell r="AE155">
            <v>37652</v>
          </cell>
          <cell r="AF155">
            <v>136.36000000000001</v>
          </cell>
          <cell r="AG155">
            <v>187.93</v>
          </cell>
          <cell r="AH155">
            <v>153.6</v>
          </cell>
          <cell r="AI155">
            <v>274.65000000000003</v>
          </cell>
          <cell r="AJ155">
            <v>37.599999999999994</v>
          </cell>
          <cell r="AK155">
            <v>146.72</v>
          </cell>
          <cell r="AL155">
            <v>35.700000000000003</v>
          </cell>
        </row>
        <row r="156">
          <cell r="AE156">
            <v>37680</v>
          </cell>
          <cell r="AF156">
            <v>148.28</v>
          </cell>
          <cell r="AG156">
            <v>309.04000000000002</v>
          </cell>
          <cell r="AH156">
            <v>296.11</v>
          </cell>
          <cell r="AI156">
            <v>273.25</v>
          </cell>
          <cell r="AJ156">
            <v>74.540000000000006</v>
          </cell>
          <cell r="AK156">
            <v>322.93</v>
          </cell>
          <cell r="AL156">
            <v>-3.8999999999999986</v>
          </cell>
        </row>
        <row r="157">
          <cell r="AE157">
            <v>37711</v>
          </cell>
          <cell r="AF157">
            <v>215.65999999999997</v>
          </cell>
          <cell r="AG157">
            <v>132.20000000000002</v>
          </cell>
          <cell r="AH157">
            <v>363.89</v>
          </cell>
          <cell r="AI157">
            <v>379.87</v>
          </cell>
          <cell r="AJ157">
            <v>141.13</v>
          </cell>
          <cell r="AK157">
            <v>358.64</v>
          </cell>
          <cell r="AL157">
            <v>51.400000000000006</v>
          </cell>
        </row>
        <row r="158">
          <cell r="AE158">
            <v>37741</v>
          </cell>
          <cell r="AF158">
            <v>146.60999999999996</v>
          </cell>
          <cell r="AG158">
            <v>156.01</v>
          </cell>
          <cell r="AH158">
            <v>255.92</v>
          </cell>
          <cell r="AI158">
            <v>259.30999999999995</v>
          </cell>
          <cell r="AJ158">
            <v>132.49</v>
          </cell>
          <cell r="AK158">
            <v>282.18</v>
          </cell>
          <cell r="AL158">
            <v>157</v>
          </cell>
        </row>
        <row r="159">
          <cell r="AE159">
            <v>37772</v>
          </cell>
          <cell r="AF159">
            <v>77.919999999999987</v>
          </cell>
          <cell r="AG159">
            <v>-46.53</v>
          </cell>
          <cell r="AH159">
            <v>61.869999999999976</v>
          </cell>
          <cell r="AI159">
            <v>28.120000000000005</v>
          </cell>
          <cell r="AJ159">
            <v>162.03999999999996</v>
          </cell>
          <cell r="AK159">
            <v>55.539999999999992</v>
          </cell>
          <cell r="AL159">
            <v>109.6</v>
          </cell>
        </row>
        <row r="160">
          <cell r="AE160">
            <v>37802</v>
          </cell>
          <cell r="AF160">
            <v>10.100000000000023</v>
          </cell>
          <cell r="AG160">
            <v>-31.620000000000005</v>
          </cell>
          <cell r="AH160">
            <v>-50.349999999999994</v>
          </cell>
          <cell r="AI160">
            <v>-22.609999999999971</v>
          </cell>
          <cell r="AJ160">
            <v>95.279999999999987</v>
          </cell>
          <cell r="AK160">
            <v>-100.46999999999998</v>
          </cell>
          <cell r="AL160">
            <v>38.799999999999997</v>
          </cell>
        </row>
        <row r="161">
          <cell r="AE161">
            <v>37833</v>
          </cell>
          <cell r="AF161">
            <v>25.03</v>
          </cell>
          <cell r="AG161">
            <v>106.70000000000002</v>
          </cell>
          <cell r="AH161">
            <v>-18.519999999999982</v>
          </cell>
          <cell r="AI161">
            <v>-79.680000000000007</v>
          </cell>
          <cell r="AJ161">
            <v>51.990000000000009</v>
          </cell>
          <cell r="AK161">
            <v>-81.509999999999991</v>
          </cell>
          <cell r="AL161">
            <v>69</v>
          </cell>
        </row>
        <row r="162">
          <cell r="AE162">
            <v>37864</v>
          </cell>
          <cell r="AF162">
            <v>32.170000000000016</v>
          </cell>
          <cell r="AG162">
            <v>116.16999999999999</v>
          </cell>
          <cell r="AH162">
            <v>-2.7099999999999795</v>
          </cell>
          <cell r="AI162">
            <v>57.339999999999989</v>
          </cell>
          <cell r="AJ162">
            <v>5.3100000000000023</v>
          </cell>
          <cell r="AK162">
            <v>-62.300000000000004</v>
          </cell>
          <cell r="AL162">
            <v>53.400000000000006</v>
          </cell>
        </row>
        <row r="163">
          <cell r="AE163">
            <v>37894</v>
          </cell>
          <cell r="AF163">
            <v>71.490000000000009</v>
          </cell>
          <cell r="AG163">
            <v>97.699999999999989</v>
          </cell>
          <cell r="AH163">
            <v>86.199999999999989</v>
          </cell>
          <cell r="AI163">
            <v>-7.8300000000000054</v>
          </cell>
          <cell r="AJ163">
            <v>67.61</v>
          </cell>
          <cell r="AK163">
            <v>32.950000000000003</v>
          </cell>
          <cell r="AL163">
            <v>44.400000000000006</v>
          </cell>
        </row>
        <row r="164">
          <cell r="AE164">
            <v>37925</v>
          </cell>
          <cell r="AF164">
            <v>72.080000000000013</v>
          </cell>
          <cell r="AG164">
            <v>22.439999999999984</v>
          </cell>
          <cell r="AH164">
            <v>89.899999999999991</v>
          </cell>
          <cell r="AI164">
            <v>73.349999999999994</v>
          </cell>
          <cell r="AJ164">
            <v>116.85999999999999</v>
          </cell>
          <cell r="AK164">
            <v>14.619999999999997</v>
          </cell>
          <cell r="AL164">
            <v>40.5</v>
          </cell>
        </row>
        <row r="165">
          <cell r="AE165">
            <v>37955</v>
          </cell>
          <cell r="AF165">
            <v>78.260000000000005</v>
          </cell>
          <cell r="AG165">
            <v>139.53000000000003</v>
          </cell>
          <cell r="AH165">
            <v>113</v>
          </cell>
          <cell r="AI165">
            <v>60.36</v>
          </cell>
          <cell r="AJ165">
            <v>100.83000000000001</v>
          </cell>
          <cell r="AK165">
            <v>77.110000000000014</v>
          </cell>
          <cell r="AL165">
            <v>16.699999999999996</v>
          </cell>
        </row>
        <row r="166">
          <cell r="AE166">
            <v>37986</v>
          </cell>
          <cell r="AF166">
            <v>60.319999999999993</v>
          </cell>
          <cell r="AG166">
            <v>52.810000000000016</v>
          </cell>
          <cell r="AH166">
            <v>72.06</v>
          </cell>
          <cell r="AI166">
            <v>102.99000000000001</v>
          </cell>
          <cell r="AJ166">
            <v>42.599999999999994</v>
          </cell>
          <cell r="AK166">
            <v>61.629999999999995</v>
          </cell>
          <cell r="AL166">
            <v>56.5</v>
          </cell>
        </row>
        <row r="167">
          <cell r="AE167">
            <v>38017</v>
          </cell>
          <cell r="AF167">
            <v>68.28</v>
          </cell>
          <cell r="AG167">
            <v>-36.94</v>
          </cell>
          <cell r="AH167">
            <v>58.710000000000008</v>
          </cell>
          <cell r="AI167">
            <v>56.92</v>
          </cell>
          <cell r="AJ167">
            <v>43.069999999999993</v>
          </cell>
          <cell r="AK167">
            <v>70.819999999999993</v>
          </cell>
          <cell r="AL167">
            <v>48.9</v>
          </cell>
        </row>
        <row r="168">
          <cell r="AE168">
            <v>38046</v>
          </cell>
          <cell r="AF168">
            <v>71.279999999999987</v>
          </cell>
          <cell r="AG168">
            <v>13.549999999999997</v>
          </cell>
          <cell r="AH168">
            <v>62.19</v>
          </cell>
          <cell r="AI168">
            <v>61.910000000000011</v>
          </cell>
          <cell r="AJ168">
            <v>42.849999999999994</v>
          </cell>
          <cell r="AK168">
            <v>67.099999999999994</v>
          </cell>
          <cell r="AL168">
            <v>76.300000000000011</v>
          </cell>
        </row>
        <row r="169">
          <cell r="AE169">
            <v>38077</v>
          </cell>
          <cell r="AF169">
            <v>85.59</v>
          </cell>
          <cell r="AG169">
            <v>118.16999999999999</v>
          </cell>
          <cell r="AH169">
            <v>167.35</v>
          </cell>
          <cell r="AI169">
            <v>73.36</v>
          </cell>
          <cell r="AJ169">
            <v>68.78</v>
          </cell>
          <cell r="AK169">
            <v>35.56</v>
          </cell>
          <cell r="AL169">
            <v>42.699999999999996</v>
          </cell>
        </row>
        <row r="170">
          <cell r="AE170">
            <v>38107</v>
          </cell>
          <cell r="AF170">
            <v>83.07</v>
          </cell>
          <cell r="AG170">
            <v>69.75</v>
          </cell>
          <cell r="AH170">
            <v>144.34</v>
          </cell>
          <cell r="AI170">
            <v>91.15</v>
          </cell>
          <cell r="AJ170">
            <v>75.550000000000011</v>
          </cell>
          <cell r="AK170">
            <v>31.310000000000002</v>
          </cell>
          <cell r="AL170">
            <v>61.9</v>
          </cell>
        </row>
        <row r="171">
          <cell r="AE171">
            <v>38138</v>
          </cell>
          <cell r="AF171">
            <v>106.10000000000001</v>
          </cell>
          <cell r="AG171">
            <v>-15.450000000000003</v>
          </cell>
          <cell r="AH171">
            <v>152.69999999999999</v>
          </cell>
          <cell r="AI171">
            <v>105.57000000000001</v>
          </cell>
          <cell r="AJ171">
            <v>87.679999999999993</v>
          </cell>
          <cell r="AK171">
            <v>115.78999999999999</v>
          </cell>
          <cell r="AL171">
            <v>16.600000000000001</v>
          </cell>
        </row>
        <row r="172">
          <cell r="AE172">
            <v>38168</v>
          </cell>
          <cell r="AF172">
            <v>76.88000000000001</v>
          </cell>
          <cell r="AG172">
            <v>129.68</v>
          </cell>
          <cell r="AH172">
            <v>74.679999999999993</v>
          </cell>
          <cell r="AI172">
            <v>61.13000000000001</v>
          </cell>
          <cell r="AJ172">
            <v>99.440000000000012</v>
          </cell>
          <cell r="AK172">
            <v>47.300000000000004</v>
          </cell>
          <cell r="AL172">
            <v>54.300000000000004</v>
          </cell>
        </row>
        <row r="173">
          <cell r="AE173">
            <v>38199</v>
          </cell>
          <cell r="AF173">
            <v>71.650000000000006</v>
          </cell>
          <cell r="AG173">
            <v>97.27</v>
          </cell>
          <cell r="AH173">
            <v>122.02000000000001</v>
          </cell>
          <cell r="AI173">
            <v>82.749999999999986</v>
          </cell>
          <cell r="AJ173">
            <v>85.23</v>
          </cell>
          <cell r="AK173">
            <v>39.679999999999993</v>
          </cell>
          <cell r="AL173">
            <v>35.9</v>
          </cell>
        </row>
        <row r="174">
          <cell r="AE174">
            <v>38230</v>
          </cell>
          <cell r="AF174">
            <v>48.169999999999987</v>
          </cell>
          <cell r="AG174">
            <v>28.450000000000003</v>
          </cell>
          <cell r="AH174">
            <v>39.830000000000013</v>
          </cell>
          <cell r="AI174">
            <v>74.269999999999982</v>
          </cell>
          <cell r="AJ174">
            <v>64.679999999999993</v>
          </cell>
          <cell r="AK174">
            <v>52.259999999999991</v>
          </cell>
          <cell r="AL174">
            <v>51.499999999999993</v>
          </cell>
        </row>
        <row r="175">
          <cell r="AE175">
            <v>38260</v>
          </cell>
          <cell r="AF175">
            <v>78.639999999999986</v>
          </cell>
          <cell r="AG175">
            <v>-37.42</v>
          </cell>
          <cell r="AH175">
            <v>79.349999999999994</v>
          </cell>
          <cell r="AI175">
            <v>87.799999999999983</v>
          </cell>
          <cell r="AJ175">
            <v>48.600000000000009</v>
          </cell>
          <cell r="AK175">
            <v>75.72</v>
          </cell>
          <cell r="AL175">
            <v>18.100000000000001</v>
          </cell>
        </row>
        <row r="176">
          <cell r="AE176">
            <v>38291</v>
          </cell>
          <cell r="AF176">
            <v>103.36999999999999</v>
          </cell>
          <cell r="AG176">
            <v>197.11</v>
          </cell>
          <cell r="AH176">
            <v>124.07</v>
          </cell>
          <cell r="AI176">
            <v>108.90000000000002</v>
          </cell>
          <cell r="AJ176">
            <v>48.900000000000006</v>
          </cell>
          <cell r="AK176">
            <v>136.29000000000002</v>
          </cell>
          <cell r="AL176">
            <v>76.400000000000006</v>
          </cell>
        </row>
        <row r="177">
          <cell r="AE177">
            <v>38321</v>
          </cell>
          <cell r="AF177">
            <v>99.42</v>
          </cell>
          <cell r="AG177">
            <v>60.83</v>
          </cell>
          <cell r="AH177">
            <v>178.54</v>
          </cell>
          <cell r="AI177">
            <v>177.25</v>
          </cell>
          <cell r="AJ177">
            <v>68.34</v>
          </cell>
          <cell r="AK177">
            <v>16.36</v>
          </cell>
          <cell r="AL177">
            <v>53.100000000000009</v>
          </cell>
        </row>
        <row r="178">
          <cell r="AE178">
            <v>38352</v>
          </cell>
          <cell r="AF178">
            <v>53.040000000000006</v>
          </cell>
          <cell r="AG178">
            <v>11.719999999999999</v>
          </cell>
          <cell r="AH178">
            <v>77.06</v>
          </cell>
          <cell r="AI178">
            <v>73.86</v>
          </cell>
          <cell r="AJ178">
            <v>90.47</v>
          </cell>
          <cell r="AK178">
            <v>26.650000000000006</v>
          </cell>
          <cell r="AL178">
            <v>111.80000000000001</v>
          </cell>
        </row>
        <row r="179">
          <cell r="AE179">
            <v>38383</v>
          </cell>
          <cell r="AF179">
            <v>26.840000000000003</v>
          </cell>
          <cell r="AG179">
            <v>33.359999999999985</v>
          </cell>
          <cell r="AH179">
            <v>-2.0999999999999943</v>
          </cell>
          <cell r="AI179">
            <v>3.3999999999999915</v>
          </cell>
          <cell r="AJ179">
            <v>40.319999999999993</v>
          </cell>
          <cell r="AK179">
            <v>-19.440000000000012</v>
          </cell>
          <cell r="AL179">
            <v>35.699999999999996</v>
          </cell>
        </row>
        <row r="180">
          <cell r="AE180">
            <v>38411</v>
          </cell>
          <cell r="AF180">
            <v>26.299999999999997</v>
          </cell>
          <cell r="AG180">
            <v>43.389999999999993</v>
          </cell>
          <cell r="AH180">
            <v>22.02000000000001</v>
          </cell>
          <cell r="AI180">
            <v>-14.699999999999989</v>
          </cell>
          <cell r="AJ180">
            <v>71.419999999999987</v>
          </cell>
          <cell r="AK180">
            <v>21.269999999999996</v>
          </cell>
          <cell r="AL180">
            <v>30.700000000000003</v>
          </cell>
        </row>
        <row r="181">
          <cell r="AE181">
            <v>38442</v>
          </cell>
          <cell r="AF181">
            <v>40.929999999999993</v>
          </cell>
          <cell r="AG181">
            <v>141.86000000000001</v>
          </cell>
          <cell r="AH181">
            <v>79.570000000000007</v>
          </cell>
          <cell r="AI181">
            <v>73.599999999999994</v>
          </cell>
          <cell r="AJ181">
            <v>21.179999999999993</v>
          </cell>
          <cell r="AK181">
            <v>24.93</v>
          </cell>
          <cell r="AL181">
            <v>9.2000000000000028</v>
          </cell>
        </row>
        <row r="182">
          <cell r="AE182">
            <v>38472</v>
          </cell>
          <cell r="AF182">
            <v>83.75</v>
          </cell>
          <cell r="AG182">
            <v>212.81</v>
          </cell>
          <cell r="AH182">
            <v>119.21</v>
          </cell>
          <cell r="AI182">
            <v>115.46000000000001</v>
          </cell>
          <cell r="AJ182">
            <v>89.039999999999992</v>
          </cell>
          <cell r="AK182">
            <v>104.64000000000001</v>
          </cell>
          <cell r="AL182">
            <v>110.2</v>
          </cell>
        </row>
        <row r="183">
          <cell r="AE183">
            <v>38503</v>
          </cell>
          <cell r="AF183">
            <v>79.930000000000007</v>
          </cell>
          <cell r="AG183">
            <v>95.699999999999989</v>
          </cell>
          <cell r="AH183">
            <v>123.89999999999999</v>
          </cell>
          <cell r="AI183">
            <v>101.52</v>
          </cell>
          <cell r="AJ183">
            <v>70.240000000000009</v>
          </cell>
          <cell r="AK183">
            <v>77.19</v>
          </cell>
          <cell r="AL183">
            <v>7.6999999999999957</v>
          </cell>
        </row>
        <row r="184">
          <cell r="AE184">
            <v>38533</v>
          </cell>
          <cell r="AF184">
            <v>88.53</v>
          </cell>
          <cell r="AG184">
            <v>51.17</v>
          </cell>
          <cell r="AH184">
            <v>117.36999999999999</v>
          </cell>
          <cell r="AI184">
            <v>98.240000000000009</v>
          </cell>
          <cell r="AJ184">
            <v>81.72999999999999</v>
          </cell>
          <cell r="AK184">
            <v>23.39</v>
          </cell>
          <cell r="AL184">
            <v>52.399999999999991</v>
          </cell>
        </row>
        <row r="185">
          <cell r="AE185">
            <v>38564</v>
          </cell>
          <cell r="AF185">
            <v>55.47999999999999</v>
          </cell>
          <cell r="AG185">
            <v>-77.610000000000014</v>
          </cell>
          <cell r="AH185">
            <v>81.08</v>
          </cell>
          <cell r="AI185">
            <v>46.629999999999995</v>
          </cell>
          <cell r="AJ185">
            <v>48.45</v>
          </cell>
          <cell r="AK185">
            <v>18.97</v>
          </cell>
          <cell r="AL185">
            <v>43.7</v>
          </cell>
        </row>
        <row r="186">
          <cell r="AE186">
            <v>38595</v>
          </cell>
          <cell r="AF186">
            <v>55.64</v>
          </cell>
          <cell r="AG186">
            <v>0.29999999999999716</v>
          </cell>
          <cell r="AH186">
            <v>66.22</v>
          </cell>
          <cell r="AI186">
            <v>47.91</v>
          </cell>
          <cell r="AJ186">
            <v>110.58000000000001</v>
          </cell>
          <cell r="AK186">
            <v>21.019999999999996</v>
          </cell>
          <cell r="AL186">
            <v>95.1</v>
          </cell>
        </row>
        <row r="187">
          <cell r="AE187">
            <v>38625</v>
          </cell>
          <cell r="AF187">
            <v>117.36000000000001</v>
          </cell>
          <cell r="AG187">
            <v>75.059999999999988</v>
          </cell>
          <cell r="AH187">
            <v>221.53</v>
          </cell>
          <cell r="AI187">
            <v>154.4</v>
          </cell>
          <cell r="AJ187">
            <v>67.17</v>
          </cell>
          <cell r="AK187">
            <v>63.97</v>
          </cell>
          <cell r="AL187">
            <v>93.2</v>
          </cell>
        </row>
        <row r="188">
          <cell r="AE188">
            <v>38656</v>
          </cell>
          <cell r="AF188">
            <v>69.039999999999992</v>
          </cell>
          <cell r="AG188">
            <v>186.38</v>
          </cell>
          <cell r="AH188">
            <v>57.959999999999994</v>
          </cell>
          <cell r="AI188">
            <v>72.900000000000006</v>
          </cell>
          <cell r="AJ188">
            <v>70.900000000000006</v>
          </cell>
          <cell r="AK188">
            <v>55.349999999999994</v>
          </cell>
          <cell r="AL188">
            <v>43.4</v>
          </cell>
        </row>
        <row r="189">
          <cell r="AE189">
            <v>38686</v>
          </cell>
          <cell r="AF189">
            <v>71.62</v>
          </cell>
          <cell r="AG189">
            <v>71.97999999999999</v>
          </cell>
          <cell r="AH189">
            <v>108.07000000000001</v>
          </cell>
          <cell r="AI189">
            <v>103.35999999999999</v>
          </cell>
          <cell r="AJ189">
            <v>69.150000000000006</v>
          </cell>
          <cell r="AK189">
            <v>59.89</v>
          </cell>
          <cell r="AL189">
            <v>11.600000000000001</v>
          </cell>
        </row>
        <row r="190">
          <cell r="AE190">
            <v>38717</v>
          </cell>
          <cell r="AF190">
            <v>29.72</v>
          </cell>
          <cell r="AG190">
            <v>182.98000000000002</v>
          </cell>
          <cell r="AH190">
            <v>-37.510000000000012</v>
          </cell>
          <cell r="AI190">
            <v>-15.980000000000004</v>
          </cell>
          <cell r="AJ190">
            <v>67.66</v>
          </cell>
          <cell r="AK190">
            <v>22.110000000000007</v>
          </cell>
          <cell r="AL190">
            <v>58.199999999999989</v>
          </cell>
        </row>
        <row r="191">
          <cell r="AE191">
            <v>38748</v>
          </cell>
          <cell r="AF191">
            <v>75.960000000000008</v>
          </cell>
          <cell r="AG191">
            <v>-9.9399999999999977</v>
          </cell>
          <cell r="AH191">
            <v>96.399999999999991</v>
          </cell>
          <cell r="AI191">
            <v>14.969999999999999</v>
          </cell>
          <cell r="AJ191">
            <v>70.94</v>
          </cell>
          <cell r="AK191">
            <v>26.850000000000009</v>
          </cell>
          <cell r="AL191">
            <v>143.1</v>
          </cell>
        </row>
        <row r="192">
          <cell r="AE192">
            <v>38776</v>
          </cell>
          <cell r="AF192">
            <v>52.19</v>
          </cell>
          <cell r="AG192">
            <v>61.339999999999996</v>
          </cell>
          <cell r="AH192">
            <v>25.810000000000002</v>
          </cell>
          <cell r="AI192">
            <v>53.970000000000013</v>
          </cell>
          <cell r="AJ192">
            <v>34.36999999999999</v>
          </cell>
          <cell r="AK192">
            <v>45.919999999999995</v>
          </cell>
          <cell r="AL192">
            <v>91.5</v>
          </cell>
        </row>
        <row r="193">
          <cell r="AE193">
            <v>38807</v>
          </cell>
          <cell r="AF193">
            <v>55.179999999999993</v>
          </cell>
          <cell r="AG193">
            <v>-63.2</v>
          </cell>
          <cell r="AH193">
            <v>98.18</v>
          </cell>
          <cell r="AI193">
            <v>49.67</v>
          </cell>
          <cell r="AJ193">
            <v>76.190000000000012</v>
          </cell>
          <cell r="AK193">
            <v>29.409999999999997</v>
          </cell>
          <cell r="AL193">
            <v>46.100000000000009</v>
          </cell>
        </row>
        <row r="194">
          <cell r="AE194">
            <v>38837</v>
          </cell>
          <cell r="AF194">
            <v>72.63</v>
          </cell>
          <cell r="AG194">
            <v>91.79</v>
          </cell>
          <cell r="AH194">
            <v>94.120000000000019</v>
          </cell>
          <cell r="AI194">
            <v>70.97999999999999</v>
          </cell>
          <cell r="AJ194">
            <v>74.98</v>
          </cell>
          <cell r="AK194">
            <v>37.47999999999999</v>
          </cell>
          <cell r="AL194">
            <v>21</v>
          </cell>
        </row>
        <row r="195">
          <cell r="AE195">
            <v>38868</v>
          </cell>
          <cell r="AF195">
            <v>66.62</v>
          </cell>
          <cell r="AG195">
            <v>148.33000000000001</v>
          </cell>
          <cell r="AH195">
            <v>104.27000000000001</v>
          </cell>
          <cell r="AI195">
            <v>127.49</v>
          </cell>
          <cell r="AJ195">
            <v>75.820000000000007</v>
          </cell>
          <cell r="AK195">
            <v>74.070000000000007</v>
          </cell>
          <cell r="AL195">
            <v>12.299999999999997</v>
          </cell>
        </row>
        <row r="196">
          <cell r="AE196">
            <v>38898</v>
          </cell>
          <cell r="AF196">
            <v>86.39</v>
          </cell>
          <cell r="AG196">
            <v>240.71999999999997</v>
          </cell>
          <cell r="AH196">
            <v>99.86999999999999</v>
          </cell>
          <cell r="AI196">
            <v>137.41999999999999</v>
          </cell>
          <cell r="AJ196">
            <v>66.22</v>
          </cell>
          <cell r="AK196">
            <v>68.2</v>
          </cell>
          <cell r="AL196">
            <v>38.9</v>
          </cell>
        </row>
        <row r="197">
          <cell r="AE197">
            <v>38929</v>
          </cell>
          <cell r="AF197">
            <v>67.17</v>
          </cell>
          <cell r="AG197">
            <v>99.88</v>
          </cell>
          <cell r="AH197">
            <v>74.959999999999994</v>
          </cell>
          <cell r="AI197">
            <v>81.859999999999985</v>
          </cell>
          <cell r="AJ197">
            <v>64.710000000000008</v>
          </cell>
          <cell r="AK197">
            <v>58.47</v>
          </cell>
          <cell r="AL197">
            <v>52.4</v>
          </cell>
        </row>
        <row r="198">
          <cell r="AE198">
            <v>38960</v>
          </cell>
          <cell r="AF198">
            <v>58.15</v>
          </cell>
          <cell r="AG198">
            <v>-26.829999999999991</v>
          </cell>
          <cell r="AH198">
            <v>35.289999999999992</v>
          </cell>
          <cell r="AI198">
            <v>53.690000000000012</v>
          </cell>
          <cell r="AJ198">
            <v>30.36999999999999</v>
          </cell>
          <cell r="AK198">
            <v>73.019999999999982</v>
          </cell>
          <cell r="AL198">
            <v>80.699999999999989</v>
          </cell>
        </row>
        <row r="199">
          <cell r="AE199">
            <v>38990</v>
          </cell>
          <cell r="AF199">
            <v>44.210000000000008</v>
          </cell>
          <cell r="AG199">
            <v>-28.360000000000007</v>
          </cell>
          <cell r="AH199">
            <v>63.81</v>
          </cell>
          <cell r="AI199">
            <v>95.77000000000001</v>
          </cell>
          <cell r="AJ199">
            <v>55.679999999999993</v>
          </cell>
          <cell r="AK199">
            <v>31.759999999999998</v>
          </cell>
          <cell r="AL199">
            <v>2.7999999999999972</v>
          </cell>
        </row>
        <row r="200">
          <cell r="AE200">
            <v>39021</v>
          </cell>
          <cell r="AF200">
            <v>53.120000000000005</v>
          </cell>
          <cell r="AG200">
            <v>-8.7399999999999949</v>
          </cell>
          <cell r="AH200">
            <v>60.44</v>
          </cell>
          <cell r="AI200">
            <v>66.91</v>
          </cell>
          <cell r="AJ200">
            <v>57.379999999999995</v>
          </cell>
          <cell r="AK200">
            <v>38.930000000000007</v>
          </cell>
          <cell r="AL200">
            <v>85.699999999999989</v>
          </cell>
        </row>
        <row r="201">
          <cell r="AE201">
            <v>39051</v>
          </cell>
          <cell r="AF201">
            <v>57.019999999999996</v>
          </cell>
          <cell r="AG201">
            <v>182.94</v>
          </cell>
          <cell r="AH201">
            <v>88.829999999999984</v>
          </cell>
          <cell r="AI201">
            <v>107.68</v>
          </cell>
          <cell r="AJ201">
            <v>83.77000000000001</v>
          </cell>
          <cell r="AK201">
            <v>36.44</v>
          </cell>
          <cell r="AL201">
            <v>58.7</v>
          </cell>
        </row>
        <row r="202">
          <cell r="AE202">
            <v>39082</v>
          </cell>
          <cell r="AF202">
            <v>57.66</v>
          </cell>
          <cell r="AG202">
            <v>257.89999999999998</v>
          </cell>
          <cell r="AH202">
            <v>73.010000000000005</v>
          </cell>
          <cell r="AI202">
            <v>66.14</v>
          </cell>
          <cell r="AJ202">
            <v>70.060000000000016</v>
          </cell>
          <cell r="AK202">
            <v>37.549999999999997</v>
          </cell>
          <cell r="AL202">
            <v>103.29999999999998</v>
          </cell>
        </row>
        <row r="203">
          <cell r="AE203">
            <v>39113</v>
          </cell>
          <cell r="AF203">
            <v>67.509999999999991</v>
          </cell>
          <cell r="AG203">
            <v>182.24</v>
          </cell>
          <cell r="AH203">
            <v>53.460000000000008</v>
          </cell>
          <cell r="AI203">
            <v>68.48</v>
          </cell>
          <cell r="AJ203">
            <v>85.610000000000014</v>
          </cell>
          <cell r="AK203">
            <v>7.759999999999998</v>
          </cell>
          <cell r="AL203">
            <v>-12.799999999999997</v>
          </cell>
        </row>
        <row r="204">
          <cell r="AE204">
            <v>39141</v>
          </cell>
          <cell r="AF204">
            <v>50.540000000000006</v>
          </cell>
          <cell r="AG204">
            <v>-9.2199999999999989</v>
          </cell>
          <cell r="AH204">
            <v>43.190000000000012</v>
          </cell>
          <cell r="AI204">
            <v>9.3099999999999881</v>
          </cell>
          <cell r="AJ204">
            <v>77.210000000000008</v>
          </cell>
          <cell r="AK204">
            <v>22.740000000000009</v>
          </cell>
          <cell r="AL204">
            <v>20.599999999999994</v>
          </cell>
        </row>
        <row r="205">
          <cell r="AE205">
            <v>39172</v>
          </cell>
          <cell r="AF205">
            <v>72.02000000000001</v>
          </cell>
          <cell r="AG205">
            <v>-45.28</v>
          </cell>
          <cell r="AH205">
            <v>67.320000000000007</v>
          </cell>
          <cell r="AI205">
            <v>-0.79999999999999716</v>
          </cell>
          <cell r="AJ205">
            <v>90.28</v>
          </cell>
          <cell r="AK205">
            <v>17.120000000000005</v>
          </cell>
          <cell r="AL205">
            <v>56.300000000000011</v>
          </cell>
        </row>
        <row r="206">
          <cell r="AE206">
            <v>39202</v>
          </cell>
          <cell r="AF206">
            <v>56.59</v>
          </cell>
          <cell r="AG206">
            <v>-44.430000000000007</v>
          </cell>
          <cell r="AH206">
            <v>68</v>
          </cell>
          <cell r="AI206">
            <v>43.790000000000006</v>
          </cell>
          <cell r="AJ206">
            <v>76.579999999999984</v>
          </cell>
          <cell r="AK206">
            <v>32.08</v>
          </cell>
          <cell r="AL206">
            <v>53.2</v>
          </cell>
        </row>
        <row r="207">
          <cell r="AE207">
            <v>39233</v>
          </cell>
          <cell r="AF207">
            <v>59.67</v>
          </cell>
          <cell r="AG207">
            <v>33.410000000000004</v>
          </cell>
          <cell r="AH207">
            <v>51.46</v>
          </cell>
          <cell r="AI207">
            <v>53.45</v>
          </cell>
          <cell r="AJ207">
            <v>65.829999999999984</v>
          </cell>
          <cell r="AK207">
            <v>38.599999999999994</v>
          </cell>
          <cell r="AL207">
            <v>34.200000000000003</v>
          </cell>
        </row>
        <row r="208">
          <cell r="AE208">
            <v>39263</v>
          </cell>
          <cell r="AF208">
            <v>48.569999999999993</v>
          </cell>
          <cell r="AG208">
            <v>4.07</v>
          </cell>
          <cell r="AH208">
            <v>50.58</v>
          </cell>
          <cell r="AI208">
            <v>54.779999999999994</v>
          </cell>
          <cell r="AJ208">
            <v>53.17</v>
          </cell>
          <cell r="AK208">
            <v>36.25</v>
          </cell>
          <cell r="AL208">
            <v>28.599999999999994</v>
          </cell>
        </row>
        <row r="209">
          <cell r="AE209">
            <v>39294</v>
          </cell>
          <cell r="AF209">
            <v>35.22</v>
          </cell>
          <cell r="AG209">
            <v>9.0800000000000054</v>
          </cell>
          <cell r="AH209">
            <v>30.209999999999994</v>
          </cell>
          <cell r="AI209">
            <v>4.9199999999999946</v>
          </cell>
          <cell r="AJ209">
            <v>97.6</v>
          </cell>
          <cell r="AK209">
            <v>25.55</v>
          </cell>
          <cell r="AL209">
            <v>76.5</v>
          </cell>
        </row>
        <row r="210">
          <cell r="AE210">
            <v>39325</v>
          </cell>
          <cell r="AF210">
            <v>99.71</v>
          </cell>
          <cell r="AG210">
            <v>88.47999999999999</v>
          </cell>
          <cell r="AH210">
            <v>134.32999999999998</v>
          </cell>
          <cell r="AI210">
            <v>68</v>
          </cell>
          <cell r="AJ210">
            <v>126.44000000000001</v>
          </cell>
          <cell r="AK210">
            <v>122.6</v>
          </cell>
          <cell r="AL210">
            <v>63.2</v>
          </cell>
        </row>
        <row r="211">
          <cell r="AE211">
            <v>39355</v>
          </cell>
          <cell r="AF211">
            <v>143.41</v>
          </cell>
          <cell r="AG211">
            <v>49.84</v>
          </cell>
          <cell r="AH211">
            <v>272.61</v>
          </cell>
          <cell r="AI211">
            <v>210.01</v>
          </cell>
          <cell r="AJ211">
            <v>107.3</v>
          </cell>
          <cell r="AK211">
            <v>118.91</v>
          </cell>
          <cell r="AL211">
            <v>73.599999999999994</v>
          </cell>
        </row>
        <row r="212">
          <cell r="AE212">
            <v>39386</v>
          </cell>
          <cell r="AF212">
            <v>111.77999999999999</v>
          </cell>
          <cell r="AG212">
            <v>150.29000000000002</v>
          </cell>
          <cell r="AH212">
            <v>146.07</v>
          </cell>
          <cell r="AI212">
            <v>133.77000000000001</v>
          </cell>
          <cell r="AJ212">
            <v>91.690000000000012</v>
          </cell>
          <cell r="AK212">
            <v>136.26999999999998</v>
          </cell>
          <cell r="AL212">
            <v>51.400000000000006</v>
          </cell>
        </row>
        <row r="213">
          <cell r="AE213">
            <v>39416</v>
          </cell>
          <cell r="AF213">
            <v>88.580000000000013</v>
          </cell>
          <cell r="AG213">
            <v>76.289999999999992</v>
          </cell>
          <cell r="AH213">
            <v>100.82</v>
          </cell>
          <cell r="AI213">
            <v>208.64</v>
          </cell>
          <cell r="AJ213">
            <v>73.25</v>
          </cell>
          <cell r="AK213">
            <v>95.69</v>
          </cell>
          <cell r="AL213">
            <v>43.300000000000004</v>
          </cell>
        </row>
        <row r="214">
          <cell r="AE214">
            <v>39447</v>
          </cell>
          <cell r="AF214">
            <v>94.039999999999992</v>
          </cell>
          <cell r="AG214">
            <v>214.79</v>
          </cell>
          <cell r="AH214">
            <v>29.29000000000002</v>
          </cell>
          <cell r="AI214">
            <v>54.77000000000001</v>
          </cell>
          <cell r="AJ214">
            <v>102.62</v>
          </cell>
          <cell r="AK214">
            <v>119.66</v>
          </cell>
          <cell r="AL214">
            <v>109.19999999999999</v>
          </cell>
        </row>
        <row r="215">
          <cell r="AE215">
            <v>39478</v>
          </cell>
          <cell r="AF215">
            <v>189.74</v>
          </cell>
          <cell r="AG215">
            <v>363.75</v>
          </cell>
          <cell r="AH215">
            <v>223.64</v>
          </cell>
          <cell r="AI215">
            <v>196.98000000000002</v>
          </cell>
          <cell r="AJ215">
            <v>167.54999999999998</v>
          </cell>
          <cell r="AK215">
            <v>201.98000000000002</v>
          </cell>
          <cell r="AL215">
            <v>108.9</v>
          </cell>
        </row>
        <row r="216">
          <cell r="AE216">
            <v>39507</v>
          </cell>
          <cell r="AF216">
            <v>115.17</v>
          </cell>
          <cell r="AG216">
            <v>214.97000000000003</v>
          </cell>
          <cell r="AH216">
            <v>159.82</v>
          </cell>
          <cell r="AI216">
            <v>131.16000000000003</v>
          </cell>
          <cell r="AJ216">
            <v>127.2</v>
          </cell>
          <cell r="AK216">
            <v>149.33000000000001</v>
          </cell>
          <cell r="AL216">
            <v>62.099999999999994</v>
          </cell>
        </row>
        <row r="217">
          <cell r="AE217">
            <v>39538</v>
          </cell>
          <cell r="AF217">
            <v>143.49</v>
          </cell>
          <cell r="AG217">
            <v>24.72</v>
          </cell>
          <cell r="AH217">
            <v>181.73000000000002</v>
          </cell>
          <cell r="AI217">
            <v>343.82000000000005</v>
          </cell>
          <cell r="AJ217">
            <v>208.54000000000002</v>
          </cell>
          <cell r="AK217">
            <v>132.73000000000002</v>
          </cell>
          <cell r="AL217">
            <v>187.70000000000002</v>
          </cell>
        </row>
        <row r="218">
          <cell r="AE218">
            <v>39568</v>
          </cell>
          <cell r="AF218">
            <v>49.72</v>
          </cell>
          <cell r="AG218">
            <v>-63.219999999999985</v>
          </cell>
          <cell r="AH218">
            <v>33.240000000000009</v>
          </cell>
          <cell r="AI218">
            <v>90.869999999999976</v>
          </cell>
          <cell r="AJ218">
            <v>80.16</v>
          </cell>
          <cell r="AK218">
            <v>35</v>
          </cell>
          <cell r="AL218">
            <v>101.19999999999999</v>
          </cell>
        </row>
        <row r="219">
          <cell r="AE219">
            <v>39599</v>
          </cell>
          <cell r="AF219">
            <v>57.819999999999993</v>
          </cell>
          <cell r="AG219">
            <v>-1.710000000000008</v>
          </cell>
          <cell r="AH219">
            <v>24.859999999999985</v>
          </cell>
          <cell r="AI219">
            <v>107.78</v>
          </cell>
          <cell r="AJ219">
            <v>81.169999999999987</v>
          </cell>
          <cell r="AK219">
            <v>163.30999999999997</v>
          </cell>
          <cell r="AL219">
            <v>80.799999999999983</v>
          </cell>
        </row>
        <row r="220">
          <cell r="AE220">
            <v>39629</v>
          </cell>
          <cell r="AF220">
            <v>52.5</v>
          </cell>
          <cell r="AG220">
            <v>92.02000000000001</v>
          </cell>
          <cell r="AH220">
            <v>72.990000000000009</v>
          </cell>
          <cell r="AI220">
            <v>50.47</v>
          </cell>
          <cell r="AJ220">
            <v>40.609999999999985</v>
          </cell>
          <cell r="AK220">
            <v>90.55</v>
          </cell>
          <cell r="AL220">
            <v>-10.100000000000001</v>
          </cell>
        </row>
        <row r="221">
          <cell r="AE221">
            <v>39660</v>
          </cell>
          <cell r="AF221">
            <v>101.44999999999999</v>
          </cell>
          <cell r="AG221">
            <v>50.280000000000015</v>
          </cell>
          <cell r="AH221">
            <v>79.110000000000014</v>
          </cell>
          <cell r="AI221">
            <v>131.03000000000003</v>
          </cell>
          <cell r="AJ221">
            <v>102.36</v>
          </cell>
          <cell r="AK221">
            <v>138.35</v>
          </cell>
          <cell r="AL221">
            <v>160.4</v>
          </cell>
        </row>
        <row r="222">
          <cell r="AE222">
            <v>39691</v>
          </cell>
          <cell r="AF222">
            <v>102.42</v>
          </cell>
          <cell r="AG222">
            <v>123.33999999999999</v>
          </cell>
          <cell r="AH222">
            <v>107.78</v>
          </cell>
          <cell r="AI222">
            <v>130.65999999999997</v>
          </cell>
          <cell r="AJ222">
            <v>122.32000000000001</v>
          </cell>
          <cell r="AK222">
            <v>128.38000000000002</v>
          </cell>
          <cell r="AL222">
            <v>189.20000000000002</v>
          </cell>
        </row>
        <row r="223">
          <cell r="AE223">
            <v>39721</v>
          </cell>
          <cell r="AF223">
            <v>238.57</v>
          </cell>
          <cell r="AG223">
            <v>1168.05</v>
          </cell>
          <cell r="AH223">
            <v>205.64999999999998</v>
          </cell>
          <cell r="AI223">
            <v>236.56</v>
          </cell>
          <cell r="AJ223">
            <v>192.72000000000003</v>
          </cell>
          <cell r="AK223">
            <v>309.38</v>
          </cell>
          <cell r="AL223">
            <v>144.9</v>
          </cell>
        </row>
        <row r="224">
          <cell r="AE224">
            <v>39752</v>
          </cell>
          <cell r="AF224">
            <v>319.97000000000003</v>
          </cell>
          <cell r="AG224">
            <v>366.25</v>
          </cell>
          <cell r="AH224">
            <v>345.25</v>
          </cell>
          <cell r="AI224">
            <v>379.86</v>
          </cell>
          <cell r="AJ224">
            <v>374.82</v>
          </cell>
          <cell r="AK224">
            <v>468.59000000000003</v>
          </cell>
          <cell r="AL224">
            <v>175</v>
          </cell>
        </row>
        <row r="225">
          <cell r="AE225">
            <v>39782</v>
          </cell>
          <cell r="AF225">
            <v>197.42000000000002</v>
          </cell>
          <cell r="AG225">
            <v>443.56</v>
          </cell>
          <cell r="AH225">
            <v>221.24</v>
          </cell>
          <cell r="AI225">
            <v>278.5</v>
          </cell>
          <cell r="AJ225">
            <v>154.21</v>
          </cell>
          <cell r="AK225">
            <v>238.04000000000002</v>
          </cell>
          <cell r="AL225">
            <v>123.79999999999998</v>
          </cell>
        </row>
        <row r="226">
          <cell r="AE226">
            <v>39813</v>
          </cell>
          <cell r="AF226">
            <v>126.97999999999999</v>
          </cell>
          <cell r="AG226">
            <v>-209.95000000000002</v>
          </cell>
          <cell r="AH226">
            <v>117.52000000000001</v>
          </cell>
          <cell r="AI226">
            <v>38.620000000000005</v>
          </cell>
          <cell r="AJ226">
            <v>149.97999999999999</v>
          </cell>
          <cell r="AK226">
            <v>165.57999999999998</v>
          </cell>
          <cell r="AL226">
            <v>146.29999999999998</v>
          </cell>
        </row>
        <row r="227">
          <cell r="AE227">
            <v>39844</v>
          </cell>
          <cell r="AF227">
            <v>83.810000000000031</v>
          </cell>
          <cell r="AG227">
            <v>133.89999999999998</v>
          </cell>
          <cell r="AH227">
            <v>103.39000000000001</v>
          </cell>
          <cell r="AI227">
            <v>65.789999999999964</v>
          </cell>
          <cell r="AJ227">
            <v>19.819999999999993</v>
          </cell>
          <cell r="AK227">
            <v>-88.87</v>
          </cell>
          <cell r="AL227">
            <v>117.30000000000001</v>
          </cell>
        </row>
        <row r="228">
          <cell r="AE228">
            <v>39872</v>
          </cell>
          <cell r="AF228">
            <v>151.43999999999997</v>
          </cell>
          <cell r="AG228">
            <v>139.46000000000004</v>
          </cell>
          <cell r="AH228">
            <v>122.62999999999997</v>
          </cell>
          <cell r="AI228">
            <v>104.34</v>
          </cell>
          <cell r="AJ228">
            <v>205.5</v>
          </cell>
          <cell r="AK228">
            <v>206.2</v>
          </cell>
          <cell r="AL228">
            <v>79.700000000000017</v>
          </cell>
        </row>
        <row r="229">
          <cell r="AE229">
            <v>39903</v>
          </cell>
          <cell r="AF229">
            <v>120.43000000000004</v>
          </cell>
          <cell r="AG229">
            <v>217.88000000000002</v>
          </cell>
          <cell r="AH229">
            <v>130.14000000000001</v>
          </cell>
          <cell r="AI229">
            <v>171.65999999999997</v>
          </cell>
          <cell r="AJ229">
            <v>109.82999999999998</v>
          </cell>
          <cell r="AK229">
            <v>50.789999999999992</v>
          </cell>
          <cell r="AL229">
            <v>107.1</v>
          </cell>
        </row>
        <row r="230">
          <cell r="AE230">
            <v>39933</v>
          </cell>
          <cell r="AF230">
            <v>59.129999999999995</v>
          </cell>
          <cell r="AG230">
            <v>85.449999999999989</v>
          </cell>
          <cell r="AH230">
            <v>80.009999999999991</v>
          </cell>
          <cell r="AI230">
            <v>135.96000000000004</v>
          </cell>
          <cell r="AJ230">
            <v>110.18</v>
          </cell>
          <cell r="AK230">
            <v>79.22</v>
          </cell>
          <cell r="AL230">
            <v>28.299999999999983</v>
          </cell>
        </row>
        <row r="231">
          <cell r="AE231">
            <v>39964</v>
          </cell>
          <cell r="AF231">
            <v>59.760000000000019</v>
          </cell>
          <cell r="AG231">
            <v>17.059999999999974</v>
          </cell>
          <cell r="AH231">
            <v>106.22</v>
          </cell>
          <cell r="AI231">
            <v>143.32000000000002</v>
          </cell>
          <cell r="AJ231">
            <v>68.569999999999993</v>
          </cell>
          <cell r="AK231">
            <v>63.799999999999983</v>
          </cell>
          <cell r="AL231">
            <v>11.699999999999989</v>
          </cell>
        </row>
        <row r="232">
          <cell r="AE232">
            <v>39994</v>
          </cell>
          <cell r="AF232">
            <v>102.85999999999999</v>
          </cell>
          <cell r="AG232">
            <v>-41.400000000000006</v>
          </cell>
          <cell r="AH232">
            <v>93.019999999999982</v>
          </cell>
          <cell r="AI232">
            <v>173.64</v>
          </cell>
          <cell r="AJ232">
            <v>112.15</v>
          </cell>
          <cell r="AK232">
            <v>32.700000000000017</v>
          </cell>
          <cell r="AL232">
            <v>243.50000000000003</v>
          </cell>
        </row>
        <row r="233">
          <cell r="AE233">
            <v>40025</v>
          </cell>
          <cell r="AF233">
            <v>111.18</v>
          </cell>
          <cell r="AG233">
            <v>576.97</v>
          </cell>
          <cell r="AH233">
            <v>71.900000000000006</v>
          </cell>
          <cell r="AI233">
            <v>79.47999999999999</v>
          </cell>
          <cell r="AJ233">
            <v>154.51</v>
          </cell>
          <cell r="AK233">
            <v>66.3</v>
          </cell>
          <cell r="AL233">
            <v>188.50000000000003</v>
          </cell>
        </row>
        <row r="234">
          <cell r="AE234">
            <v>40056</v>
          </cell>
          <cell r="AF234">
            <v>103.18999999999998</v>
          </cell>
          <cell r="AG234">
            <v>-12.939999999999998</v>
          </cell>
          <cell r="AH234">
            <v>59.8</v>
          </cell>
          <cell r="AI234">
            <v>42.539999999999992</v>
          </cell>
          <cell r="AJ234">
            <v>177.28000000000003</v>
          </cell>
          <cell r="AK234">
            <v>121.26000000000002</v>
          </cell>
          <cell r="AL234">
            <v>186.5</v>
          </cell>
        </row>
        <row r="235">
          <cell r="AE235">
            <v>40086</v>
          </cell>
          <cell r="AF235">
            <v>95.740000000000009</v>
          </cell>
          <cell r="AG235">
            <v>107.74000000000001</v>
          </cell>
          <cell r="AH235">
            <v>95.399999999999991</v>
          </cell>
          <cell r="AI235">
            <v>64.350000000000023</v>
          </cell>
          <cell r="AJ235">
            <v>125.57000000000001</v>
          </cell>
          <cell r="AK235">
            <v>82.89</v>
          </cell>
          <cell r="AL235">
            <v>200.8</v>
          </cell>
        </row>
        <row r="236">
          <cell r="AE236">
            <v>40117</v>
          </cell>
          <cell r="AF236">
            <v>77.66</v>
          </cell>
          <cell r="AG236">
            <v>-164.29000000000002</v>
          </cell>
          <cell r="AH236">
            <v>114.13000000000001</v>
          </cell>
          <cell r="AI236">
            <v>171.07</v>
          </cell>
          <cell r="AJ236">
            <v>88.039999999999992</v>
          </cell>
          <cell r="AK236">
            <v>77.860000000000014</v>
          </cell>
          <cell r="AL236">
            <v>107.79999999999998</v>
          </cell>
        </row>
        <row r="237">
          <cell r="AE237">
            <v>40147</v>
          </cell>
          <cell r="AF237">
            <v>108.24</v>
          </cell>
          <cell r="AG237">
            <v>267.83</v>
          </cell>
          <cell r="AH237">
            <v>174.64</v>
          </cell>
          <cell r="AI237">
            <v>169.23000000000002</v>
          </cell>
          <cell r="AJ237">
            <v>80.639999999999986</v>
          </cell>
          <cell r="AK237">
            <v>74.09</v>
          </cell>
          <cell r="AL237">
            <v>124.29999999999998</v>
          </cell>
        </row>
        <row r="238">
          <cell r="AE238">
            <v>40178</v>
          </cell>
          <cell r="AF238">
            <v>99.249999999999986</v>
          </cell>
          <cell r="AG238">
            <v>219.62</v>
          </cell>
          <cell r="AH238">
            <v>126.20000000000002</v>
          </cell>
          <cell r="AI238">
            <v>231.45999999999998</v>
          </cell>
          <cell r="AJ238">
            <v>131.75</v>
          </cell>
          <cell r="AK238">
            <v>113.66000000000001</v>
          </cell>
          <cell r="AL238">
            <v>16.899999999999977</v>
          </cell>
        </row>
        <row r="239">
          <cell r="AE239">
            <v>40209</v>
          </cell>
          <cell r="AF239">
            <v>144.34</v>
          </cell>
          <cell r="AG239">
            <v>253.46000000000004</v>
          </cell>
          <cell r="AH239">
            <v>178.95999999999998</v>
          </cell>
          <cell r="AI239">
            <v>276.07000000000005</v>
          </cell>
          <cell r="AJ239">
            <v>107.52000000000001</v>
          </cell>
          <cell r="AK239">
            <v>94.76</v>
          </cell>
          <cell r="AL239">
            <v>117.10000000000001</v>
          </cell>
        </row>
        <row r="240">
          <cell r="AE240">
            <v>40237</v>
          </cell>
          <cell r="AF240">
            <v>124.27000000000001</v>
          </cell>
          <cell r="AG240">
            <v>251.24000000000004</v>
          </cell>
          <cell r="AH240">
            <v>140.47000000000003</v>
          </cell>
          <cell r="AI240">
            <v>194.05</v>
          </cell>
          <cell r="AJ240">
            <v>93.69</v>
          </cell>
          <cell r="AK240">
            <v>109.69</v>
          </cell>
          <cell r="AL240">
            <v>88.9</v>
          </cell>
        </row>
        <row r="241">
          <cell r="AE241">
            <v>40268</v>
          </cell>
          <cell r="AF241">
            <v>127.51</v>
          </cell>
          <cell r="AG241">
            <v>21.590000000000003</v>
          </cell>
          <cell r="AH241">
            <v>160.42000000000002</v>
          </cell>
          <cell r="AI241">
            <v>246.63</v>
          </cell>
          <cell r="AJ241">
            <v>44.210000000000008</v>
          </cell>
          <cell r="AK241">
            <v>130.41</v>
          </cell>
          <cell r="AL241">
            <v>184.20000000000002</v>
          </cell>
        </row>
        <row r="242">
          <cell r="AE242">
            <v>40298</v>
          </cell>
          <cell r="AF242">
            <v>100.78999999999999</v>
          </cell>
          <cell r="AG242">
            <v>-32.53</v>
          </cell>
          <cell r="AH242">
            <v>163.56</v>
          </cell>
          <cell r="AI242">
            <v>218.89000000000001</v>
          </cell>
          <cell r="AJ242">
            <v>115.88</v>
          </cell>
          <cell r="AK242">
            <v>98.84</v>
          </cell>
          <cell r="AL242">
            <v>70.8</v>
          </cell>
        </row>
        <row r="243">
          <cell r="AE243">
            <v>40329</v>
          </cell>
          <cell r="AF243">
            <v>180.62</v>
          </cell>
          <cell r="AG243">
            <v>237.77</v>
          </cell>
          <cell r="AH243">
            <v>269.88</v>
          </cell>
          <cell r="AI243">
            <v>313.36</v>
          </cell>
          <cell r="AJ243">
            <v>257.90999999999997</v>
          </cell>
          <cell r="AK243">
            <v>454.08000000000004</v>
          </cell>
          <cell r="AL243">
            <v>107.80000000000001</v>
          </cell>
        </row>
        <row r="244">
          <cell r="AE244">
            <v>40359</v>
          </cell>
          <cell r="AF244">
            <v>162.63</v>
          </cell>
          <cell r="AG244">
            <v>291.95</v>
          </cell>
          <cell r="AH244">
            <v>204.96</v>
          </cell>
          <cell r="AI244">
            <v>276.38</v>
          </cell>
          <cell r="AJ244">
            <v>315.12</v>
          </cell>
          <cell r="AK244">
            <v>334.47999999999996</v>
          </cell>
          <cell r="AL244">
            <v>133.1</v>
          </cell>
        </row>
        <row r="245">
          <cell r="AE245">
            <v>40390</v>
          </cell>
          <cell r="AF245">
            <v>188.89</v>
          </cell>
          <cell r="AG245">
            <v>333.5</v>
          </cell>
          <cell r="AH245">
            <v>220.34</v>
          </cell>
          <cell r="AI245">
            <v>261.91999999999996</v>
          </cell>
          <cell r="AJ245">
            <v>168.97</v>
          </cell>
          <cell r="AK245">
            <v>276.54000000000002</v>
          </cell>
          <cell r="AL245">
            <v>160</v>
          </cell>
        </row>
        <row r="246">
          <cell r="AE246">
            <v>40421</v>
          </cell>
          <cell r="AF246">
            <v>99.82</v>
          </cell>
          <cell r="AG246">
            <v>208.64</v>
          </cell>
          <cell r="AH246">
            <v>142.32999999999998</v>
          </cell>
          <cell r="AI246">
            <v>300.21000000000004</v>
          </cell>
          <cell r="AJ246">
            <v>112.86000000000001</v>
          </cell>
          <cell r="AK246">
            <v>130.82999999999998</v>
          </cell>
          <cell r="AL246">
            <v>83.5</v>
          </cell>
        </row>
        <row r="247">
          <cell r="AE247">
            <v>40451</v>
          </cell>
          <cell r="AF247">
            <v>127.68</v>
          </cell>
          <cell r="AG247">
            <v>115.41999999999999</v>
          </cell>
          <cell r="AH247">
            <v>151.97999999999999</v>
          </cell>
          <cell r="AI247">
            <v>223.82000000000002</v>
          </cell>
          <cell r="AJ247">
            <v>47.490000000000009</v>
          </cell>
          <cell r="AK247">
            <v>87.910000000000025</v>
          </cell>
          <cell r="AL247">
            <v>25.699999999999989</v>
          </cell>
        </row>
        <row r="248">
          <cell r="AE248">
            <v>40482</v>
          </cell>
          <cell r="AF248">
            <v>105.5</v>
          </cell>
          <cell r="AG248">
            <v>394.51</v>
          </cell>
          <cell r="AH248">
            <v>185.71999999999997</v>
          </cell>
          <cell r="AI248">
            <v>366.58999999999992</v>
          </cell>
          <cell r="AJ248">
            <v>54.890000000000015</v>
          </cell>
          <cell r="AK248">
            <v>41.399999999999977</v>
          </cell>
          <cell r="AL248">
            <v>68.300000000000011</v>
          </cell>
        </row>
        <row r="249">
          <cell r="AE249">
            <v>40512</v>
          </cell>
          <cell r="AF249">
            <v>138.61000000000001</v>
          </cell>
          <cell r="AG249">
            <v>112.35</v>
          </cell>
          <cell r="AH249">
            <v>172.56</v>
          </cell>
          <cell r="AI249">
            <v>267.77999999999997</v>
          </cell>
          <cell r="AJ249">
            <v>71.299999999999983</v>
          </cell>
          <cell r="AK249">
            <v>67.730000000000018</v>
          </cell>
          <cell r="AL249">
            <v>91.399999999999991</v>
          </cell>
        </row>
        <row r="250">
          <cell r="AE250">
            <v>40543</v>
          </cell>
          <cell r="AF250">
            <v>137.52999999999997</v>
          </cell>
          <cell r="AG250">
            <v>208.35</v>
          </cell>
          <cell r="AH250">
            <v>204.47000000000003</v>
          </cell>
          <cell r="AI250">
            <v>156.71999999999997</v>
          </cell>
          <cell r="AJ250">
            <v>91.19</v>
          </cell>
          <cell r="AK250">
            <v>23.129999999999995</v>
          </cell>
          <cell r="AL250">
            <v>169.5</v>
          </cell>
        </row>
        <row r="251">
          <cell r="AE251">
            <v>40574</v>
          </cell>
          <cell r="AF251">
            <v>103.39999999999999</v>
          </cell>
          <cell r="AG251">
            <v>-70.199999999999989</v>
          </cell>
          <cell r="AH251">
            <v>99.920000000000016</v>
          </cell>
          <cell r="AI251">
            <v>88.18</v>
          </cell>
          <cell r="AJ251">
            <v>120.19</v>
          </cell>
          <cell r="AK251">
            <v>55.870000000000019</v>
          </cell>
          <cell r="AL251">
            <v>212.1</v>
          </cell>
        </row>
        <row r="252">
          <cell r="AE252">
            <v>40602</v>
          </cell>
          <cell r="AF252">
            <v>62.599999999999994</v>
          </cell>
          <cell r="AG252">
            <v>5.9799999999999898</v>
          </cell>
          <cell r="AH252">
            <v>72.210000000000008</v>
          </cell>
          <cell r="AI252">
            <v>-5.8499999999999659</v>
          </cell>
          <cell r="AJ252">
            <v>99.94</v>
          </cell>
          <cell r="AK252">
            <v>14.909999999999997</v>
          </cell>
          <cell r="AL252">
            <v>24.700000000000003</v>
          </cell>
        </row>
        <row r="253">
          <cell r="AE253">
            <v>40633</v>
          </cell>
          <cell r="AF253">
            <v>127.06000000000003</v>
          </cell>
          <cell r="AG253">
            <v>-16.939999999999998</v>
          </cell>
          <cell r="AH253">
            <v>125.72</v>
          </cell>
          <cell r="AI253">
            <v>159.84</v>
          </cell>
          <cell r="AJ253">
            <v>112.54</v>
          </cell>
          <cell r="AK253">
            <v>140.10999999999999</v>
          </cell>
          <cell r="AL253">
            <v>115.8</v>
          </cell>
        </row>
        <row r="254">
          <cell r="AE254">
            <v>40663</v>
          </cell>
          <cell r="AF254">
            <v>124.6</v>
          </cell>
          <cell r="AG254">
            <v>37.859999999999985</v>
          </cell>
          <cell r="AH254">
            <v>147.98999999999998</v>
          </cell>
          <cell r="AI254">
            <v>117.22999999999999</v>
          </cell>
          <cell r="AJ254">
            <v>128.68</v>
          </cell>
          <cell r="AK254">
            <v>43.449999999999989</v>
          </cell>
          <cell r="AL254">
            <v>115.39999999999998</v>
          </cell>
        </row>
        <row r="255">
          <cell r="AE255">
            <v>40694</v>
          </cell>
          <cell r="AF255">
            <v>92.59</v>
          </cell>
          <cell r="AG255">
            <v>57.980000000000018</v>
          </cell>
          <cell r="AH255">
            <v>145.99</v>
          </cell>
          <cell r="AI255">
            <v>162.54999999999998</v>
          </cell>
          <cell r="AJ255">
            <v>125.52</v>
          </cell>
          <cell r="AK255">
            <v>159.61000000000001</v>
          </cell>
          <cell r="AL255">
            <v>89.199999999999989</v>
          </cell>
        </row>
        <row r="256">
          <cell r="AE256">
            <v>40724</v>
          </cell>
          <cell r="AF256">
            <v>118.79999999999998</v>
          </cell>
          <cell r="AG256">
            <v>175.45000000000002</v>
          </cell>
          <cell r="AH256">
            <v>182.20000000000002</v>
          </cell>
          <cell r="AI256">
            <v>218.81000000000003</v>
          </cell>
          <cell r="AJ256">
            <v>122.96000000000001</v>
          </cell>
          <cell r="AK256">
            <v>190.36</v>
          </cell>
          <cell r="AL256">
            <v>84.600000000000009</v>
          </cell>
        </row>
        <row r="257">
          <cell r="AE257">
            <v>40755</v>
          </cell>
          <cell r="AF257">
            <v>188.28999999999996</v>
          </cell>
          <cell r="AG257">
            <v>564.07999999999993</v>
          </cell>
          <cell r="AH257">
            <v>221.29000000000002</v>
          </cell>
          <cell r="AI257">
            <v>232.17</v>
          </cell>
          <cell r="AJ257">
            <v>173.01</v>
          </cell>
          <cell r="AK257">
            <v>394.86</v>
          </cell>
          <cell r="AL257">
            <v>64.400000000000006</v>
          </cell>
        </row>
        <row r="258">
          <cell r="AE258">
            <v>40786</v>
          </cell>
          <cell r="AF258">
            <v>340.35</v>
          </cell>
          <cell r="AG258">
            <v>234.43999999999997</v>
          </cell>
          <cell r="AH258">
            <v>326.38</v>
          </cell>
          <cell r="AI258">
            <v>259.68</v>
          </cell>
          <cell r="AJ258">
            <v>349.8</v>
          </cell>
          <cell r="AK258">
            <v>556.44000000000005</v>
          </cell>
          <cell r="AL258">
            <v>206.50000000000003</v>
          </cell>
        </row>
        <row r="259">
          <cell r="AE259">
            <v>40816</v>
          </cell>
          <cell r="AF259">
            <v>264.90000000000003</v>
          </cell>
          <cell r="AG259">
            <v>83.9</v>
          </cell>
          <cell r="AH259">
            <v>391.82</v>
          </cell>
          <cell r="AI259">
            <v>379.63</v>
          </cell>
          <cell r="AJ259">
            <v>182.25</v>
          </cell>
          <cell r="AK259">
            <v>248.54999999999998</v>
          </cell>
          <cell r="AL259">
            <v>182.3</v>
          </cell>
        </row>
        <row r="260">
          <cell r="AE260">
            <v>40847</v>
          </cell>
          <cell r="AF260">
            <v>180.92000000000002</v>
          </cell>
          <cell r="AG260">
            <v>-107.48</v>
          </cell>
          <cell r="AH260">
            <v>300.10000000000002</v>
          </cell>
          <cell r="AI260">
            <v>474.46</v>
          </cell>
          <cell r="AJ260">
            <v>177.04000000000002</v>
          </cell>
          <cell r="AK260">
            <v>171.11999999999998</v>
          </cell>
          <cell r="AL260">
            <v>215.59999999999997</v>
          </cell>
        </row>
        <row r="261">
          <cell r="AE261">
            <v>40877</v>
          </cell>
          <cell r="AF261">
            <v>166.95</v>
          </cell>
          <cell r="AG261">
            <v>27.400000000000006</v>
          </cell>
          <cell r="AH261">
            <v>378.90000000000003</v>
          </cell>
          <cell r="AI261">
            <v>557.23</v>
          </cell>
          <cell r="AJ261">
            <v>78.250000000000028</v>
          </cell>
          <cell r="AK261">
            <v>237.3</v>
          </cell>
          <cell r="AL261">
            <v>183.5</v>
          </cell>
        </row>
        <row r="262">
          <cell r="AE262">
            <v>40908</v>
          </cell>
          <cell r="AF262">
            <v>162.99999999999997</v>
          </cell>
          <cell r="AG262">
            <v>281.69</v>
          </cell>
          <cell r="AH262">
            <v>177.68</v>
          </cell>
          <cell r="AI262">
            <v>361.01</v>
          </cell>
          <cell r="AJ262">
            <v>121.07999999999998</v>
          </cell>
          <cell r="AK262">
            <v>236.93</v>
          </cell>
          <cell r="AL262">
            <v>176.7</v>
          </cell>
        </row>
        <row r="263">
          <cell r="AE263">
            <v>40939</v>
          </cell>
          <cell r="AF263">
            <v>142.92999999999998</v>
          </cell>
          <cell r="AG263">
            <v>78.77</v>
          </cell>
          <cell r="AH263">
            <v>191.70999999999998</v>
          </cell>
          <cell r="AI263">
            <v>170.87</v>
          </cell>
          <cell r="AJ263">
            <v>115.49000000000001</v>
          </cell>
          <cell r="AK263">
            <v>80.28000000000003</v>
          </cell>
          <cell r="AL263">
            <v>83.100000000000023</v>
          </cell>
        </row>
        <row r="264">
          <cell r="AE264">
            <v>40968</v>
          </cell>
          <cell r="AF264">
            <v>91.87</v>
          </cell>
          <cell r="AG264">
            <v>13.64</v>
          </cell>
          <cell r="AH264">
            <v>82.279999999999973</v>
          </cell>
          <cell r="AI264">
            <v>181.01</v>
          </cell>
          <cell r="AJ264">
            <v>110.72999999999999</v>
          </cell>
          <cell r="AK264">
            <v>167.84999999999997</v>
          </cell>
          <cell r="AL264">
            <v>116.49999999999997</v>
          </cell>
        </row>
        <row r="265">
          <cell r="AE265">
            <v>40999</v>
          </cell>
          <cell r="AF265">
            <v>87.880000000000024</v>
          </cell>
          <cell r="AG265">
            <v>-29.550000000000011</v>
          </cell>
          <cell r="AH265">
            <v>126.11000000000001</v>
          </cell>
          <cell r="AI265">
            <v>183.76</v>
          </cell>
          <cell r="AJ265">
            <v>96.710000000000008</v>
          </cell>
          <cell r="AK265">
            <v>49.29000000000002</v>
          </cell>
          <cell r="AL265">
            <v>114.00000000000003</v>
          </cell>
        </row>
        <row r="266">
          <cell r="AE266">
            <v>41029</v>
          </cell>
          <cell r="AF266">
            <v>106.54999999999998</v>
          </cell>
          <cell r="AG266">
            <v>131.10000000000002</v>
          </cell>
          <cell r="AH266">
            <v>217.27</v>
          </cell>
          <cell r="AI266">
            <v>192.23999999999998</v>
          </cell>
          <cell r="AJ266">
            <v>140.01</v>
          </cell>
          <cell r="AK266">
            <v>114.16999999999999</v>
          </cell>
          <cell r="AL266">
            <v>132.19999999999999</v>
          </cell>
        </row>
        <row r="267">
          <cell r="AE267">
            <v>41060</v>
          </cell>
          <cell r="AF267">
            <v>178.89999999999998</v>
          </cell>
          <cell r="AG267">
            <v>164.82</v>
          </cell>
          <cell r="AH267">
            <v>276.08</v>
          </cell>
          <cell r="AI267">
            <v>476.26</v>
          </cell>
          <cell r="AJ267">
            <v>153.97</v>
          </cell>
          <cell r="AK267">
            <v>261.47000000000003</v>
          </cell>
          <cell r="AL267">
            <v>127.19999999999999</v>
          </cell>
        </row>
        <row r="268">
          <cell r="AE268">
            <v>41090</v>
          </cell>
          <cell r="AF268">
            <v>234.57</v>
          </cell>
          <cell r="AG268">
            <v>362.26</v>
          </cell>
          <cell r="AH268">
            <v>311.51</v>
          </cell>
          <cell r="AI268">
            <v>372.80999999999995</v>
          </cell>
          <cell r="AJ268">
            <v>226.79</v>
          </cell>
          <cell r="AK268">
            <v>339.26</v>
          </cell>
          <cell r="AL268">
            <v>141.19999999999999</v>
          </cell>
        </row>
        <row r="269">
          <cell r="AE269">
            <v>41121</v>
          </cell>
          <cell r="AF269">
            <v>175.73000000000002</v>
          </cell>
          <cell r="AG269">
            <v>107.15</v>
          </cell>
          <cell r="AH269">
            <v>196.95999999999998</v>
          </cell>
          <cell r="AI269">
            <v>362.40000000000009</v>
          </cell>
          <cell r="AJ269">
            <v>56.91</v>
          </cell>
          <cell r="AK269">
            <v>198.02</v>
          </cell>
          <cell r="AL269">
            <v>114.50000000000001</v>
          </cell>
        </row>
        <row r="270">
          <cell r="AE270">
            <v>41152</v>
          </cell>
          <cell r="AF270">
            <v>74.240000000000009</v>
          </cell>
          <cell r="AG270">
            <v>411.58000000000004</v>
          </cell>
          <cell r="AH270">
            <v>66.600000000000023</v>
          </cell>
          <cell r="AI270">
            <v>58.910000000000025</v>
          </cell>
          <cell r="AJ270">
            <v>54.16</v>
          </cell>
          <cell r="AK270">
            <v>-23.210000000000022</v>
          </cell>
          <cell r="AL270">
            <v>24.400000000000006</v>
          </cell>
        </row>
        <row r="271">
          <cell r="AE271">
            <v>41182</v>
          </cell>
          <cell r="AF271">
            <v>124.83999999999997</v>
          </cell>
          <cell r="AG271">
            <v>211.76</v>
          </cell>
          <cell r="AH271">
            <v>175.32</v>
          </cell>
          <cell r="AI271">
            <v>306.12000000000006</v>
          </cell>
          <cell r="AJ271">
            <v>35.480000000000018</v>
          </cell>
          <cell r="AK271">
            <v>16.760000000000019</v>
          </cell>
          <cell r="AL271">
            <v>102</v>
          </cell>
        </row>
        <row r="272">
          <cell r="AE272">
            <v>41213</v>
          </cell>
          <cell r="AF272">
            <v>150.49</v>
          </cell>
          <cell r="AG272">
            <v>173.79999999999995</v>
          </cell>
          <cell r="AH272">
            <v>231.18000000000004</v>
          </cell>
          <cell r="AI272">
            <v>457.12999999999994</v>
          </cell>
          <cell r="AJ272">
            <v>134.16000000000003</v>
          </cell>
          <cell r="AK272">
            <v>194.82</v>
          </cell>
          <cell r="AL272">
            <v>105.79999999999998</v>
          </cell>
        </row>
        <row r="273">
          <cell r="AE273">
            <v>41243</v>
          </cell>
          <cell r="AF273">
            <v>216.09999999999997</v>
          </cell>
          <cell r="AG273">
            <v>243.14999999999998</v>
          </cell>
          <cell r="AH273">
            <v>316.44</v>
          </cell>
          <cell r="AI273">
            <v>598.18000000000006</v>
          </cell>
          <cell r="AJ273">
            <v>151.55000000000001</v>
          </cell>
          <cell r="AK273">
            <v>121.22000000000001</v>
          </cell>
          <cell r="AL273">
            <v>165.8</v>
          </cell>
        </row>
        <row r="274">
          <cell r="AE274">
            <v>41274</v>
          </cell>
          <cell r="AF274">
            <v>187.92</v>
          </cell>
          <cell r="AG274">
            <v>282.98</v>
          </cell>
          <cell r="AH274">
            <v>221.42999999999998</v>
          </cell>
          <cell r="AI274">
            <v>408.13</v>
          </cell>
          <cell r="AJ274">
            <v>176.34999999999997</v>
          </cell>
          <cell r="AK274">
            <v>260.02000000000004</v>
          </cell>
          <cell r="AL274">
            <v>163.69999999999999</v>
          </cell>
        </row>
        <row r="275">
          <cell r="AE275">
            <v>41305</v>
          </cell>
          <cell r="AF275">
            <v>184.61999999999998</v>
          </cell>
          <cell r="AG275">
            <v>110.84</v>
          </cell>
          <cell r="AH275">
            <v>260.55999999999995</v>
          </cell>
          <cell r="AI275">
            <v>368.23</v>
          </cell>
          <cell r="AJ275">
            <v>74.759999999999991</v>
          </cell>
          <cell r="AK275">
            <v>42.620000000000005</v>
          </cell>
          <cell r="AL275">
            <v>147.29999999999998</v>
          </cell>
        </row>
        <row r="276">
          <cell r="AE276">
            <v>41333</v>
          </cell>
          <cell r="AF276">
            <v>80.81</v>
          </cell>
          <cell r="AG276">
            <v>217.92000000000002</v>
          </cell>
          <cell r="AH276">
            <v>154.77999999999997</v>
          </cell>
          <cell r="AI276">
            <v>122.93</v>
          </cell>
          <cell r="AJ276">
            <v>83.789999999999992</v>
          </cell>
          <cell r="AK276">
            <v>80.47</v>
          </cell>
          <cell r="AL276">
            <v>46.3</v>
          </cell>
        </row>
        <row r="277">
          <cell r="AE277">
            <v>41364</v>
          </cell>
          <cell r="AF277">
            <v>121.28999999999999</v>
          </cell>
          <cell r="AG277">
            <v>58.069999999999993</v>
          </cell>
          <cell r="AH277">
            <v>275.02999999999997</v>
          </cell>
          <cell r="AI277">
            <v>190.45000000000005</v>
          </cell>
          <cell r="AJ277">
            <v>109.03</v>
          </cell>
          <cell r="AK277">
            <v>-29.380000000000024</v>
          </cell>
          <cell r="AL277">
            <v>38.900000000000006</v>
          </cell>
        </row>
        <row r="278">
          <cell r="AE278">
            <v>41394</v>
          </cell>
          <cell r="AF278">
            <v>105.94</v>
          </cell>
          <cell r="AG278">
            <v>36.88000000000001</v>
          </cell>
          <cell r="AH278">
            <v>171.42000000000002</v>
          </cell>
          <cell r="AI278">
            <v>109.45999999999998</v>
          </cell>
          <cell r="AJ278">
            <v>94.72</v>
          </cell>
          <cell r="AK278">
            <v>102.91000000000001</v>
          </cell>
          <cell r="AL278">
            <v>109.20000000000002</v>
          </cell>
        </row>
        <row r="279">
          <cell r="AE279">
            <v>41425</v>
          </cell>
          <cell r="AF279">
            <v>93.71</v>
          </cell>
          <cell r="AG279">
            <v>-101.06</v>
          </cell>
          <cell r="AH279">
            <v>84.109999999999985</v>
          </cell>
          <cell r="AI279">
            <v>60.259999999999991</v>
          </cell>
          <cell r="AJ279">
            <v>81.63000000000001</v>
          </cell>
          <cell r="AK279">
            <v>224.8</v>
          </cell>
          <cell r="AL279">
            <v>58.7</v>
          </cell>
        </row>
        <row r="280">
          <cell r="AE280">
            <v>41455</v>
          </cell>
          <cell r="AF280">
            <v>111.21000000000001</v>
          </cell>
          <cell r="AG280">
            <v>90.22999999999999</v>
          </cell>
          <cell r="AH280">
            <v>109.71000000000001</v>
          </cell>
          <cell r="AI280">
            <v>158.82</v>
          </cell>
          <cell r="AJ280">
            <v>97.000000000000014</v>
          </cell>
          <cell r="AK280">
            <v>153.75</v>
          </cell>
          <cell r="AL280">
            <v>114.9</v>
          </cell>
        </row>
        <row r="281">
          <cell r="AE281">
            <v>41486</v>
          </cell>
          <cell r="AF281">
            <v>80.920000000000016</v>
          </cell>
          <cell r="AG281">
            <v>73.680000000000007</v>
          </cell>
          <cell r="AH281">
            <v>127.80000000000001</v>
          </cell>
          <cell r="AI281">
            <v>43.16</v>
          </cell>
          <cell r="AJ281">
            <v>146.16000000000003</v>
          </cell>
          <cell r="AK281">
            <v>251.70999999999998</v>
          </cell>
          <cell r="AL281">
            <v>32.700000000000003</v>
          </cell>
        </row>
        <row r="282">
          <cell r="AE282">
            <v>41517</v>
          </cell>
          <cell r="AF282">
            <v>132.01999999999998</v>
          </cell>
          <cell r="AG282">
            <v>136.97999999999999</v>
          </cell>
          <cell r="AH282">
            <v>152.94</v>
          </cell>
          <cell r="AI282">
            <v>272.04999999999995</v>
          </cell>
          <cell r="AJ282">
            <v>75.599999999999994</v>
          </cell>
          <cell r="AK282">
            <v>223.51999999999998</v>
          </cell>
          <cell r="AL282">
            <v>130.30000000000001</v>
          </cell>
        </row>
        <row r="283">
          <cell r="AE283">
            <v>41547</v>
          </cell>
          <cell r="AF283">
            <v>150.54</v>
          </cell>
          <cell r="AG283">
            <v>191.47000000000003</v>
          </cell>
          <cell r="AH283">
            <v>181.89000000000001</v>
          </cell>
          <cell r="AI283">
            <v>145.54999999999998</v>
          </cell>
          <cell r="AJ283">
            <v>88.55</v>
          </cell>
          <cell r="AK283">
            <v>133.26999999999998</v>
          </cell>
          <cell r="AL283">
            <v>99.100000000000009</v>
          </cell>
        </row>
        <row r="284">
          <cell r="AE284">
            <v>41578</v>
          </cell>
          <cell r="AF284">
            <v>230.82999999999998</v>
          </cell>
          <cell r="AG284">
            <v>57.879999999999995</v>
          </cell>
          <cell r="AH284">
            <v>254.35</v>
          </cell>
          <cell r="AI284">
            <v>317.16000000000003</v>
          </cell>
          <cell r="AJ284">
            <v>83.82</v>
          </cell>
          <cell r="AK284">
            <v>37.930000000000007</v>
          </cell>
          <cell r="AL284">
            <v>230</v>
          </cell>
        </row>
        <row r="285">
          <cell r="AE285">
            <v>41608</v>
          </cell>
          <cell r="AF285">
            <v>89.420000000000016</v>
          </cell>
          <cell r="AG285">
            <v>85.27000000000001</v>
          </cell>
          <cell r="AH285">
            <v>167.38000000000002</v>
          </cell>
          <cell r="AI285">
            <v>135.43</v>
          </cell>
          <cell r="AJ285">
            <v>56.929999999999993</v>
          </cell>
          <cell r="AK285">
            <v>-44.329999999999984</v>
          </cell>
          <cell r="AL285">
            <v>140.29999999999998</v>
          </cell>
        </row>
        <row r="286">
          <cell r="AE286">
            <v>41639</v>
          </cell>
          <cell r="AF286">
            <v>108.75</v>
          </cell>
          <cell r="AG286">
            <v>103.25999999999999</v>
          </cell>
          <cell r="AH286">
            <v>136.29</v>
          </cell>
          <cell r="AI286">
            <v>199.29999999999998</v>
          </cell>
          <cell r="AJ286">
            <v>79.179999999999993</v>
          </cell>
          <cell r="AK286">
            <v>106.43</v>
          </cell>
          <cell r="AL286">
            <v>147.5</v>
          </cell>
        </row>
        <row r="287">
          <cell r="AE287">
            <v>41670</v>
          </cell>
          <cell r="AF287">
            <v>62.400000000000006</v>
          </cell>
          <cell r="AG287">
            <v>20.489999999999995</v>
          </cell>
          <cell r="AH287">
            <v>98.47</v>
          </cell>
          <cell r="AI287">
            <v>183.40999999999997</v>
          </cell>
          <cell r="AJ287">
            <v>98.12</v>
          </cell>
          <cell r="AK287">
            <v>46.69</v>
          </cell>
          <cell r="AL287">
            <v>53.900000000000006</v>
          </cell>
        </row>
        <row r="288">
          <cell r="AE288">
            <v>41698</v>
          </cell>
          <cell r="AF288">
            <v>99.12</v>
          </cell>
          <cell r="AG288">
            <v>48.81</v>
          </cell>
          <cell r="AH288">
            <v>140.16999999999999</v>
          </cell>
          <cell r="AI288">
            <v>187.45000000000002</v>
          </cell>
          <cell r="AJ288">
            <v>184.97</v>
          </cell>
          <cell r="AK288">
            <v>62.25</v>
          </cell>
          <cell r="AL288">
            <v>20.599999999999994</v>
          </cell>
        </row>
        <row r="289">
          <cell r="AE289">
            <v>41729</v>
          </cell>
          <cell r="AF289">
            <v>107.49000000000001</v>
          </cell>
          <cell r="AG289">
            <v>-39.909999999999997</v>
          </cell>
          <cell r="AH289">
            <v>155.68</v>
          </cell>
          <cell r="AI289">
            <v>244.01000000000002</v>
          </cell>
          <cell r="AJ289">
            <v>130.67000000000002</v>
          </cell>
          <cell r="AK289">
            <v>49.419999999999987</v>
          </cell>
          <cell r="AL289">
            <v>75.8</v>
          </cell>
        </row>
        <row r="290">
          <cell r="AE290">
            <v>41759</v>
          </cell>
          <cell r="AF290">
            <v>107.14000000000001</v>
          </cell>
          <cell r="AG290">
            <v>26.140000000000008</v>
          </cell>
          <cell r="AH290">
            <v>78.47999999999999</v>
          </cell>
          <cell r="AI290">
            <v>23.150000000000006</v>
          </cell>
          <cell r="AJ290">
            <v>124.55</v>
          </cell>
          <cell r="AK290">
            <v>-3.4599999999999937</v>
          </cell>
          <cell r="AL290">
            <v>155.5</v>
          </cell>
        </row>
        <row r="291">
          <cell r="AE291">
            <v>41790</v>
          </cell>
          <cell r="AF291">
            <v>113.45</v>
          </cell>
          <cell r="AG291">
            <v>53.56</v>
          </cell>
          <cell r="AH291">
            <v>144.13999999999999</v>
          </cell>
          <cell r="AI291">
            <v>215.52</v>
          </cell>
          <cell r="AJ291">
            <v>47.220000000000013</v>
          </cell>
          <cell r="AK291">
            <v>97.529999999999987</v>
          </cell>
          <cell r="AL291">
            <v>84.200000000000017</v>
          </cell>
        </row>
        <row r="292">
          <cell r="AE292">
            <v>41820</v>
          </cell>
          <cell r="AF292">
            <v>68.5</v>
          </cell>
          <cell r="AG292">
            <v>42.879999999999995</v>
          </cell>
          <cell r="AH292">
            <v>66.759999999999991</v>
          </cell>
          <cell r="AI292">
            <v>30.439999999999998</v>
          </cell>
          <cell r="AJ292">
            <v>16.919999999999987</v>
          </cell>
          <cell r="AK292">
            <v>51.970000000000013</v>
          </cell>
          <cell r="AL292">
            <v>111.6</v>
          </cell>
        </row>
        <row r="293">
          <cell r="AE293">
            <v>41851</v>
          </cell>
          <cell r="AF293">
            <v>78.97</v>
          </cell>
          <cell r="AG293">
            <v>140.03</v>
          </cell>
          <cell r="AH293">
            <v>123.37000000000002</v>
          </cell>
          <cell r="AI293">
            <v>177.65999999999997</v>
          </cell>
          <cell r="AJ293">
            <v>37.820000000000007</v>
          </cell>
          <cell r="AK293">
            <v>117.43</v>
          </cell>
          <cell r="AL293">
            <v>59.699999999999989</v>
          </cell>
        </row>
        <row r="294">
          <cell r="AE294">
            <v>41882</v>
          </cell>
          <cell r="AF294">
            <v>87.749999999999986</v>
          </cell>
          <cell r="AG294">
            <v>1.1999999999999957</v>
          </cell>
          <cell r="AH294">
            <v>120.35</v>
          </cell>
          <cell r="AI294">
            <v>221.07999999999998</v>
          </cell>
          <cell r="AJ294">
            <v>68.33</v>
          </cell>
          <cell r="AK294">
            <v>108.61000000000001</v>
          </cell>
          <cell r="AL294">
            <v>77.799999999999983</v>
          </cell>
        </row>
        <row r="295">
          <cell r="AE295">
            <v>41912</v>
          </cell>
          <cell r="AF295">
            <v>153.57</v>
          </cell>
          <cell r="AG295">
            <v>38.090000000000003</v>
          </cell>
          <cell r="AH295">
            <v>268.64</v>
          </cell>
          <cell r="AI295">
            <v>411.36</v>
          </cell>
          <cell r="AJ295">
            <v>121.06</v>
          </cell>
          <cell r="AK295">
            <v>110.16</v>
          </cell>
          <cell r="AL295">
            <v>110.00000000000001</v>
          </cell>
        </row>
        <row r="296">
          <cell r="AE296">
            <v>41943</v>
          </cell>
          <cell r="AF296">
            <v>131.41</v>
          </cell>
          <cell r="AG296">
            <v>118.58</v>
          </cell>
          <cell r="AH296">
            <v>180.13</v>
          </cell>
          <cell r="AI296">
            <v>173.43000000000004</v>
          </cell>
          <cell r="AJ296">
            <v>131.43</v>
          </cell>
          <cell r="AK296">
            <v>99.379999999999981</v>
          </cell>
          <cell r="AL296">
            <v>105</v>
          </cell>
        </row>
        <row r="297">
          <cell r="AE297">
            <v>41973</v>
          </cell>
          <cell r="AF297">
            <v>143.39999999999998</v>
          </cell>
          <cell r="AG297">
            <v>51.410000000000004</v>
          </cell>
          <cell r="AH297">
            <v>171.51999999999998</v>
          </cell>
          <cell r="AI297">
            <v>74.669999999999987</v>
          </cell>
          <cell r="AJ297">
            <v>138.39999999999998</v>
          </cell>
          <cell r="AK297">
            <v>34.61</v>
          </cell>
          <cell r="AL297">
            <v>162.6</v>
          </cell>
        </row>
        <row r="298">
          <cell r="AE298">
            <v>42004</v>
          </cell>
          <cell r="AF298">
            <v>100.50999999999999</v>
          </cell>
          <cell r="AG298">
            <v>213.37</v>
          </cell>
          <cell r="AH298">
            <v>161.82000000000002</v>
          </cell>
          <cell r="AI298">
            <v>153.15000000000003</v>
          </cell>
          <cell r="AJ298">
            <v>119.41000000000001</v>
          </cell>
          <cell r="AK298">
            <v>93.93</v>
          </cell>
          <cell r="AL298">
            <v>9.8999999999999915</v>
          </cell>
        </row>
        <row r="299">
          <cell r="AE299">
            <v>42035</v>
          </cell>
          <cell r="AF299">
            <v>146.88</v>
          </cell>
          <cell r="AG299">
            <v>61.92</v>
          </cell>
          <cell r="AH299">
            <v>187.95000000000002</v>
          </cell>
          <cell r="AI299">
            <v>242.54999999999998</v>
          </cell>
          <cell r="AJ299">
            <v>79.08</v>
          </cell>
          <cell r="AK299">
            <v>127.84</v>
          </cell>
          <cell r="AL299">
            <v>96.2</v>
          </cell>
        </row>
        <row r="300">
          <cell r="AE300">
            <v>42063</v>
          </cell>
          <cell r="AF300">
            <v>112.07</v>
          </cell>
          <cell r="AG300">
            <v>98.44</v>
          </cell>
          <cell r="AH300">
            <v>157.76000000000002</v>
          </cell>
          <cell r="AI300">
            <v>237.98999999999998</v>
          </cell>
          <cell r="AJ300">
            <v>41.140000000000015</v>
          </cell>
          <cell r="AK300">
            <v>217.72999999999996</v>
          </cell>
          <cell r="AL300">
            <v>70.099999999999994</v>
          </cell>
        </row>
        <row r="301">
          <cell r="AE301">
            <v>42094</v>
          </cell>
          <cell r="AF301">
            <v>114.81</v>
          </cell>
          <cell r="AG301">
            <v>49.3</v>
          </cell>
          <cell r="AH301">
            <v>87.47999999999999</v>
          </cell>
          <cell r="AI301">
            <v>208.74</v>
          </cell>
          <cell r="AJ301">
            <v>48.039999999999992</v>
          </cell>
          <cell r="AK301">
            <v>15.64</v>
          </cell>
          <cell r="AL301">
            <v>173.7</v>
          </cell>
        </row>
        <row r="302">
          <cell r="AE302">
            <v>42124</v>
          </cell>
          <cell r="AF302">
            <v>74.079999999999984</v>
          </cell>
          <cell r="AG302">
            <v>-3.1800000000000068</v>
          </cell>
          <cell r="AH302">
            <v>125.64999999999998</v>
          </cell>
          <cell r="AI302">
            <v>309.79000000000002</v>
          </cell>
          <cell r="AJ302">
            <v>69.910000000000011</v>
          </cell>
          <cell r="AK302">
            <v>68.86</v>
          </cell>
          <cell r="AL302">
            <v>29.799999999999997</v>
          </cell>
        </row>
        <row r="303">
          <cell r="AE303">
            <v>42155</v>
          </cell>
          <cell r="AF303">
            <v>93.78</v>
          </cell>
          <cell r="AG303">
            <v>102.04</v>
          </cell>
          <cell r="AH303">
            <v>176.07000000000002</v>
          </cell>
          <cell r="AI303">
            <v>354.78</v>
          </cell>
          <cell r="AJ303">
            <v>103.37</v>
          </cell>
          <cell r="AK303">
            <v>112.37</v>
          </cell>
          <cell r="AL303">
            <v>41.5</v>
          </cell>
        </row>
        <row r="304">
          <cell r="AE304">
            <v>42185</v>
          </cell>
          <cell r="AF304">
            <v>127.11000000000001</v>
          </cell>
          <cell r="AG304">
            <v>155.79</v>
          </cell>
          <cell r="AH304">
            <v>256.14999999999998</v>
          </cell>
          <cell r="AI304">
            <v>190.01</v>
          </cell>
          <cell r="AJ304">
            <v>87.22</v>
          </cell>
          <cell r="AK304">
            <v>121.82999999999998</v>
          </cell>
          <cell r="AL304">
            <v>74.7</v>
          </cell>
        </row>
        <row r="305">
          <cell r="AE305">
            <v>42216</v>
          </cell>
          <cell r="AF305">
            <v>146.62</v>
          </cell>
          <cell r="AG305">
            <v>18.980000000000004</v>
          </cell>
          <cell r="AH305">
            <v>221.66000000000003</v>
          </cell>
          <cell r="AI305">
            <v>102.78999999999996</v>
          </cell>
          <cell r="AJ305">
            <v>115.43999999999998</v>
          </cell>
          <cell r="AK305">
            <v>132.37</v>
          </cell>
          <cell r="AL305">
            <v>203.29999999999998</v>
          </cell>
        </row>
        <row r="306">
          <cell r="AE306">
            <v>42247</v>
          </cell>
          <cell r="AF306">
            <v>135.79000000000002</v>
          </cell>
          <cell r="AG306">
            <v>141.88999999999999</v>
          </cell>
          <cell r="AH306">
            <v>121.84</v>
          </cell>
          <cell r="AI306">
            <v>2.5400000000000205</v>
          </cell>
          <cell r="AJ306">
            <v>142.05000000000001</v>
          </cell>
          <cell r="AK306">
            <v>27.72999999999999</v>
          </cell>
          <cell r="AL306">
            <v>52.100000000000009</v>
          </cell>
        </row>
        <row r="307">
          <cell r="AE307">
            <v>42277</v>
          </cell>
          <cell r="AF307">
            <v>188.54000000000002</v>
          </cell>
          <cell r="AG307">
            <v>33.480000000000004</v>
          </cell>
          <cell r="AH307">
            <v>194.97000000000003</v>
          </cell>
          <cell r="AI307">
            <v>359.9</v>
          </cell>
          <cell r="AJ307">
            <v>162.60000000000002</v>
          </cell>
          <cell r="AK307">
            <v>112.75999999999999</v>
          </cell>
          <cell r="AL307">
            <v>97.300000000000011</v>
          </cell>
        </row>
        <row r="308">
          <cell r="AE308">
            <v>42308</v>
          </cell>
          <cell r="AF308">
            <v>108.77999999999999</v>
          </cell>
          <cell r="AG308">
            <v>62.699999999999996</v>
          </cell>
          <cell r="AH308">
            <v>145.17000000000002</v>
          </cell>
          <cell r="AI308">
            <v>132.06</v>
          </cell>
          <cell r="AJ308">
            <v>127.61</v>
          </cell>
          <cell r="AK308">
            <v>39.42</v>
          </cell>
          <cell r="AL308">
            <v>41</v>
          </cell>
        </row>
        <row r="309">
          <cell r="AE309">
            <v>42338</v>
          </cell>
          <cell r="AF309">
            <v>92.339999999999989</v>
          </cell>
          <cell r="AG309">
            <v>10.02000000000001</v>
          </cell>
          <cell r="AH309">
            <v>185.09</v>
          </cell>
          <cell r="AI309">
            <v>279.26</v>
          </cell>
          <cell r="AJ309">
            <v>70.349999999999994</v>
          </cell>
          <cell r="AK309">
            <v>20.200000000000003</v>
          </cell>
          <cell r="AL309">
            <v>132</v>
          </cell>
        </row>
        <row r="310">
          <cell r="AE310">
            <v>42369</v>
          </cell>
          <cell r="AF310">
            <v>72.38</v>
          </cell>
          <cell r="AG310">
            <v>41.730000000000004</v>
          </cell>
          <cell r="AH310">
            <v>100.37999999999997</v>
          </cell>
          <cell r="AI310">
            <v>49.020000000000039</v>
          </cell>
          <cell r="AJ310">
            <v>70.12</v>
          </cell>
          <cell r="AK310">
            <v>34.070000000000007</v>
          </cell>
          <cell r="AL310">
            <v>92.6</v>
          </cell>
        </row>
        <row r="311">
          <cell r="AE311">
            <v>42400</v>
          </cell>
          <cell r="AF311">
            <v>173.85000000000002</v>
          </cell>
          <cell r="AG311">
            <v>143.13</v>
          </cell>
          <cell r="AH311">
            <v>254.65</v>
          </cell>
          <cell r="AI311">
            <v>343.24</v>
          </cell>
          <cell r="AJ311">
            <v>156.65999999999997</v>
          </cell>
          <cell r="AK311">
            <v>59.160000000000011</v>
          </cell>
          <cell r="AL311">
            <v>167.7</v>
          </cell>
        </row>
        <row r="312">
          <cell r="AE312">
            <v>42429</v>
          </cell>
          <cell r="AF312">
            <v>189.95999999999998</v>
          </cell>
          <cell r="AG312">
            <v>69.489999999999981</v>
          </cell>
          <cell r="AH312">
            <v>291.17999999999995</v>
          </cell>
          <cell r="AI312">
            <v>416.82000000000005</v>
          </cell>
          <cell r="AJ312">
            <v>246.8</v>
          </cell>
          <cell r="AK312">
            <v>145.34</v>
          </cell>
          <cell r="AL312">
            <v>120.1</v>
          </cell>
        </row>
        <row r="313">
          <cell r="AE313">
            <v>42460</v>
          </cell>
          <cell r="AF313">
            <v>207.76999999999998</v>
          </cell>
          <cell r="AG313">
            <v>13.100000000000001</v>
          </cell>
          <cell r="AH313">
            <v>308.08000000000004</v>
          </cell>
          <cell r="AI313">
            <v>794.23</v>
          </cell>
          <cell r="AJ313">
            <v>184.37</v>
          </cell>
          <cell r="AK313">
            <v>105.02</v>
          </cell>
          <cell r="AL313">
            <v>215.89999999999998</v>
          </cell>
        </row>
        <row r="314">
          <cell r="AE314">
            <v>42490</v>
          </cell>
          <cell r="AF314">
            <v>141.72999999999999</v>
          </cell>
          <cell r="AG314">
            <v>-4.5099999999999909</v>
          </cell>
          <cell r="AH314">
            <v>204.27999999999997</v>
          </cell>
          <cell r="AI314">
            <v>619.80000000000007</v>
          </cell>
          <cell r="AJ314">
            <v>131.13000000000002</v>
          </cell>
          <cell r="AK314">
            <v>106.99999999999999</v>
          </cell>
          <cell r="AL314">
            <v>202.89999999999998</v>
          </cell>
        </row>
        <row r="315">
          <cell r="AE315">
            <v>42521</v>
          </cell>
          <cell r="AF315">
            <v>106.23000000000002</v>
          </cell>
          <cell r="AG315">
            <v>30.64</v>
          </cell>
          <cell r="AH315">
            <v>169.13000000000002</v>
          </cell>
          <cell r="AI315">
            <v>544.41999999999996</v>
          </cell>
          <cell r="AJ315">
            <v>147.51</v>
          </cell>
          <cell r="AK315">
            <v>212.02999999999997</v>
          </cell>
          <cell r="AL315">
            <v>126.9</v>
          </cell>
        </row>
        <row r="316">
          <cell r="AE316">
            <v>42551</v>
          </cell>
          <cell r="AF316">
            <v>302.23</v>
          </cell>
          <cell r="AG316">
            <v>155.74</v>
          </cell>
          <cell r="AH316">
            <v>638.80999999999995</v>
          </cell>
          <cell r="AI316">
            <v>1120.53</v>
          </cell>
          <cell r="AJ316">
            <v>264.42</v>
          </cell>
          <cell r="AK316">
            <v>326.22000000000003</v>
          </cell>
          <cell r="AL316">
            <v>107.80000000000001</v>
          </cell>
        </row>
        <row r="317">
          <cell r="AE317">
            <v>42582</v>
          </cell>
          <cell r="AF317">
            <v>266.09000000000003</v>
          </cell>
          <cell r="AG317">
            <v>189.89</v>
          </cell>
          <cell r="AH317">
            <v>641.75</v>
          </cell>
          <cell r="AI317">
            <v>1848.9899999999998</v>
          </cell>
          <cell r="AJ317">
            <v>272.83</v>
          </cell>
          <cell r="AK317">
            <v>570.34</v>
          </cell>
          <cell r="AL317">
            <v>59.600000000000023</v>
          </cell>
        </row>
        <row r="318">
          <cell r="AE318">
            <v>42613</v>
          </cell>
          <cell r="AF318">
            <v>144.18</v>
          </cell>
          <cell r="AG318">
            <v>43.769999999999996</v>
          </cell>
          <cell r="AH318">
            <v>228.28</v>
          </cell>
          <cell r="AI318">
            <v>488.85</v>
          </cell>
          <cell r="AJ318">
            <v>72.25</v>
          </cell>
          <cell r="AK318">
            <v>-30.520000000000003</v>
          </cell>
          <cell r="AL318">
            <v>115.1</v>
          </cell>
        </row>
        <row r="319">
          <cell r="AE319">
            <v>42643</v>
          </cell>
          <cell r="AF319">
            <v>42.299999999999983</v>
          </cell>
          <cell r="AG319">
            <v>-26.22</v>
          </cell>
          <cell r="AH319">
            <v>32.120000000000005</v>
          </cell>
          <cell r="AI319">
            <v>-41.989999999999895</v>
          </cell>
          <cell r="AJ319">
            <v>26.759999999999991</v>
          </cell>
          <cell r="AK319">
            <v>-29.97</v>
          </cell>
          <cell r="AL319">
            <v>163.69999999999999</v>
          </cell>
        </row>
        <row r="320">
          <cell r="AE320">
            <v>42674</v>
          </cell>
          <cell r="AF320">
            <v>49.120000000000005</v>
          </cell>
          <cell r="AG320">
            <v>74.179999999999993</v>
          </cell>
          <cell r="AH320">
            <v>58.879999999999995</v>
          </cell>
          <cell r="AI320">
            <v>-51.559999999999945</v>
          </cell>
          <cell r="AJ320">
            <v>-20.5</v>
          </cell>
          <cell r="AK320">
            <v>-229.00000000000003</v>
          </cell>
          <cell r="AL320">
            <v>101.19999999999999</v>
          </cell>
        </row>
        <row r="321">
          <cell r="AE321">
            <v>42704</v>
          </cell>
          <cell r="AF321">
            <v>323.95</v>
          </cell>
          <cell r="AG321">
            <v>81.360000000000014</v>
          </cell>
          <cell r="AH321">
            <v>572.29</v>
          </cell>
          <cell r="AI321">
            <v>1173.72</v>
          </cell>
          <cell r="AJ321">
            <v>161.98999999999998</v>
          </cell>
          <cell r="AK321">
            <v>286.59000000000003</v>
          </cell>
          <cell r="AL321">
            <v>149.89999999999998</v>
          </cell>
        </row>
        <row r="322">
          <cell r="AE322">
            <v>42735</v>
          </cell>
          <cell r="AF322">
            <v>235.33</v>
          </cell>
          <cell r="AG322">
            <v>219.43</v>
          </cell>
          <cell r="AH322">
            <v>344.16</v>
          </cell>
          <cell r="AI322">
            <v>557.06999999999994</v>
          </cell>
          <cell r="AJ322">
            <v>167.07999999999998</v>
          </cell>
          <cell r="AK322">
            <v>245.27</v>
          </cell>
          <cell r="AL322">
            <v>113.6</v>
          </cell>
        </row>
        <row r="323">
          <cell r="AE323">
            <v>42766</v>
          </cell>
          <cell r="AF323">
            <v>372.01</v>
          </cell>
          <cell r="AG323">
            <v>182.76</v>
          </cell>
          <cell r="AH323">
            <v>398.40999999999997</v>
          </cell>
          <cell r="AI323">
            <v>533.32000000000005</v>
          </cell>
          <cell r="AJ323">
            <v>195.17000000000002</v>
          </cell>
          <cell r="AK323">
            <v>227.98</v>
          </cell>
          <cell r="AL323">
            <v>505.2</v>
          </cell>
        </row>
        <row r="324">
          <cell r="AE324">
            <v>42794</v>
          </cell>
          <cell r="AF324">
            <v>144.38</v>
          </cell>
          <cell r="AG324">
            <v>164.82999999999998</v>
          </cell>
          <cell r="AH324">
            <v>81.31</v>
          </cell>
          <cell r="AI324">
            <v>75.740000000000009</v>
          </cell>
          <cell r="AJ324">
            <v>112.57000000000002</v>
          </cell>
          <cell r="AK324">
            <v>-18.820000000000022</v>
          </cell>
          <cell r="AL324">
            <v>219.70000000000002</v>
          </cell>
        </row>
        <row r="325">
          <cell r="AE325">
            <v>42825</v>
          </cell>
          <cell r="AF325">
            <v>292.28999999999996</v>
          </cell>
          <cell r="AG325">
            <v>315.56</v>
          </cell>
          <cell r="AH325">
            <v>245.70999999999998</v>
          </cell>
          <cell r="AI325">
            <v>369.30000000000007</v>
          </cell>
          <cell r="AJ325">
            <v>106.62</v>
          </cell>
          <cell r="AK325">
            <v>15.079999999999984</v>
          </cell>
          <cell r="AL325">
            <v>567.6</v>
          </cell>
        </row>
        <row r="326">
          <cell r="AE326">
            <v>42855</v>
          </cell>
          <cell r="AF326">
            <v>106.97999999999999</v>
          </cell>
          <cell r="AG326">
            <v>309.40999999999997</v>
          </cell>
          <cell r="AH326">
            <v>178.42000000000002</v>
          </cell>
          <cell r="AI326">
            <v>131.74</v>
          </cell>
          <cell r="AJ326">
            <v>62.139999999999986</v>
          </cell>
          <cell r="AK326">
            <v>25.390000000000015</v>
          </cell>
          <cell r="AL326">
            <v>42.399999999999977</v>
          </cell>
        </row>
        <row r="327">
          <cell r="AE327">
            <v>42886</v>
          </cell>
          <cell r="AF327">
            <v>103.91999999999999</v>
          </cell>
          <cell r="AG327">
            <v>222.07</v>
          </cell>
          <cell r="AH327">
            <v>158.11000000000001</v>
          </cell>
          <cell r="AI327">
            <v>494.54999999999995</v>
          </cell>
          <cell r="AJ327">
            <v>77.049999999999983</v>
          </cell>
          <cell r="AK327">
            <v>54.480000000000004</v>
          </cell>
          <cell r="AL327">
            <v>85.200000000000017</v>
          </cell>
        </row>
        <row r="328">
          <cell r="AE328">
            <v>42916</v>
          </cell>
          <cell r="AF328">
            <v>108.25</v>
          </cell>
          <cell r="AG328">
            <v>2.4099999999999966</v>
          </cell>
          <cell r="AH328">
            <v>281.70999999999998</v>
          </cell>
          <cell r="AI328">
            <v>1000.8199999999999</v>
          </cell>
          <cell r="AJ328">
            <v>47.900000000000006</v>
          </cell>
          <cell r="AK328">
            <v>53.52000000000001</v>
          </cell>
          <cell r="AL328">
            <v>106.29999999999995</v>
          </cell>
        </row>
        <row r="329">
          <cell r="AE329">
            <v>42947</v>
          </cell>
          <cell r="AF329">
            <v>156.97</v>
          </cell>
          <cell r="AG329">
            <v>-62.429999999999993</v>
          </cell>
          <cell r="AH329">
            <v>113.61999999999998</v>
          </cell>
          <cell r="AI329">
            <v>597.46</v>
          </cell>
          <cell r="AJ329">
            <v>48.039999999999992</v>
          </cell>
          <cell r="AK329">
            <v>109.41</v>
          </cell>
          <cell r="AL329">
            <v>282.2</v>
          </cell>
        </row>
        <row r="330">
          <cell r="AE330">
            <v>42978</v>
          </cell>
          <cell r="AF330">
            <v>137.82999999999998</v>
          </cell>
          <cell r="AG330">
            <v>-81.47999999999999</v>
          </cell>
          <cell r="AH330">
            <v>101.83000000000001</v>
          </cell>
          <cell r="AI330">
            <v>412.70000000000005</v>
          </cell>
          <cell r="AJ330">
            <v>54.870000000000005</v>
          </cell>
          <cell r="AK330">
            <v>35.450000000000003</v>
          </cell>
          <cell r="AL330">
            <v>198.59999999999997</v>
          </cell>
        </row>
        <row r="331">
          <cell r="AE331">
            <v>43008</v>
          </cell>
          <cell r="AF331">
            <v>145.66</v>
          </cell>
          <cell r="AG331">
            <v>-21.970000000000006</v>
          </cell>
          <cell r="AH331">
            <v>137.15000000000003</v>
          </cell>
          <cell r="AI331">
            <v>206.01999999999998</v>
          </cell>
          <cell r="AJ331">
            <v>92.35</v>
          </cell>
          <cell r="AK331">
            <v>56.260000000000005</v>
          </cell>
          <cell r="AL331">
            <v>185.10000000000002</v>
          </cell>
        </row>
        <row r="332">
          <cell r="AE332">
            <v>43039</v>
          </cell>
          <cell r="AF332">
            <v>123.70000000000002</v>
          </cell>
          <cell r="AG332">
            <v>19.820000000000007</v>
          </cell>
          <cell r="AH332">
            <v>273.03999999999996</v>
          </cell>
          <cell r="AI332">
            <v>505.23</v>
          </cell>
          <cell r="AJ332">
            <v>112.97</v>
          </cell>
          <cell r="AK332">
            <v>54.47999999999999</v>
          </cell>
          <cell r="AL332">
            <v>56.800000000000011</v>
          </cell>
        </row>
        <row r="333">
          <cell r="AE333">
            <v>43069</v>
          </cell>
          <cell r="AF333">
            <v>182.43000000000004</v>
          </cell>
          <cell r="AG333">
            <v>159.62</v>
          </cell>
          <cell r="AH333">
            <v>309.71000000000004</v>
          </cell>
          <cell r="AI333">
            <v>598.54</v>
          </cell>
          <cell r="AJ333">
            <v>93.36999999999999</v>
          </cell>
          <cell r="AK333">
            <v>121.5</v>
          </cell>
          <cell r="AL333">
            <v>247.3</v>
          </cell>
        </row>
        <row r="334">
          <cell r="AE334">
            <v>43100</v>
          </cell>
          <cell r="AF334">
            <v>140.55000000000001</v>
          </cell>
          <cell r="AG334">
            <v>304.84000000000003</v>
          </cell>
          <cell r="AH334">
            <v>141.00999999999996</v>
          </cell>
          <cell r="AI334">
            <v>380.32000000000005</v>
          </cell>
          <cell r="AJ334">
            <v>58.519999999999996</v>
          </cell>
          <cell r="AK334">
            <v>119.61</v>
          </cell>
          <cell r="AL334">
            <v>128.99999999999997</v>
          </cell>
        </row>
        <row r="335">
          <cell r="AE335">
            <v>43131</v>
          </cell>
          <cell r="AF335">
            <v>215.30999999999997</v>
          </cell>
          <cell r="AG335">
            <v>93.29</v>
          </cell>
          <cell r="AH335">
            <v>165.65</v>
          </cell>
          <cell r="AI335">
            <v>305.92999999999995</v>
          </cell>
          <cell r="AJ335">
            <v>38.02000000000001</v>
          </cell>
          <cell r="AK335">
            <v>22.67</v>
          </cell>
          <cell r="AL335">
            <v>387.70000000000005</v>
          </cell>
        </row>
        <row r="336">
          <cell r="AE336">
            <v>43159</v>
          </cell>
          <cell r="AF336">
            <v>93.990000000000009</v>
          </cell>
          <cell r="AG336">
            <v>-8.1200000000000045</v>
          </cell>
          <cell r="AH336">
            <v>40.609999999999985</v>
          </cell>
          <cell r="AI336">
            <v>-108.14999999999998</v>
          </cell>
          <cell r="AJ336">
            <v>100.06000000000002</v>
          </cell>
          <cell r="AK336">
            <v>49.679999999999993</v>
          </cell>
          <cell r="AL336">
            <v>93.199999999999989</v>
          </cell>
        </row>
        <row r="337">
          <cell r="AE337">
            <v>43190</v>
          </cell>
          <cell r="AF337">
            <v>218.74</v>
          </cell>
          <cell r="AG337">
            <v>-39.620000000000005</v>
          </cell>
          <cell r="AH337">
            <v>177.77000000000004</v>
          </cell>
          <cell r="AI337">
            <v>358.76</v>
          </cell>
          <cell r="AJ337">
            <v>91.440000000000012</v>
          </cell>
          <cell r="AK337">
            <v>76.260000000000005</v>
          </cell>
          <cell r="AL337">
            <v>340.5</v>
          </cell>
        </row>
        <row r="338">
          <cell r="AE338">
            <v>43220</v>
          </cell>
          <cell r="AF338">
            <v>154.62000000000003</v>
          </cell>
          <cell r="AG338">
            <v>101.5</v>
          </cell>
          <cell r="AH338">
            <v>103.92000000000002</v>
          </cell>
          <cell r="AI338">
            <v>182.57000000000005</v>
          </cell>
          <cell r="AJ338">
            <v>108.25</v>
          </cell>
          <cell r="AK338">
            <v>47.62</v>
          </cell>
          <cell r="AL338">
            <v>218.29999999999995</v>
          </cell>
        </row>
        <row r="339">
          <cell r="AE339">
            <v>43251</v>
          </cell>
          <cell r="AF339">
            <v>218.93999999999997</v>
          </cell>
          <cell r="AG339">
            <v>107.95999999999998</v>
          </cell>
          <cell r="AH339">
            <v>313.88</v>
          </cell>
          <cell r="AI339">
            <v>504.19</v>
          </cell>
          <cell r="AJ339">
            <v>75</v>
          </cell>
          <cell r="AK339">
            <v>83.330000000000013</v>
          </cell>
          <cell r="AL339">
            <v>272</v>
          </cell>
        </row>
        <row r="340">
          <cell r="AE340">
            <v>43281</v>
          </cell>
          <cell r="AF340">
            <v>148.40999999999997</v>
          </cell>
          <cell r="AG340">
            <v>161.68</v>
          </cell>
          <cell r="AH340">
            <v>290.84000000000003</v>
          </cell>
          <cell r="AI340">
            <v>354.51000000000005</v>
          </cell>
          <cell r="AJ340">
            <v>96.44</v>
          </cell>
          <cell r="AK340">
            <v>100.71000000000001</v>
          </cell>
          <cell r="AL340">
            <v>152.1</v>
          </cell>
        </row>
        <row r="341">
          <cell r="AE341">
            <v>43312</v>
          </cell>
          <cell r="AF341">
            <v>296.75</v>
          </cell>
          <cell r="AG341">
            <v>96.029999999999987</v>
          </cell>
          <cell r="AH341">
            <v>266.36</v>
          </cell>
          <cell r="AI341">
            <v>454.85</v>
          </cell>
          <cell r="AJ341">
            <v>87.809999999999988</v>
          </cell>
          <cell r="AK341">
            <v>167.42000000000002</v>
          </cell>
          <cell r="AL341">
            <v>549.70000000000005</v>
          </cell>
        </row>
        <row r="342">
          <cell r="AE342">
            <v>43343</v>
          </cell>
          <cell r="AF342">
            <v>176.00000000000003</v>
          </cell>
          <cell r="AG342">
            <v>165.6</v>
          </cell>
          <cell r="AH342">
            <v>109.14000000000001</v>
          </cell>
          <cell r="AI342">
            <v>250.06</v>
          </cell>
          <cell r="AJ342">
            <v>147.44999999999999</v>
          </cell>
          <cell r="AK342">
            <v>100.16</v>
          </cell>
          <cell r="AL342">
            <v>328.2</v>
          </cell>
        </row>
        <row r="343">
          <cell r="AE343">
            <v>43373</v>
          </cell>
          <cell r="AF343">
            <v>225.94000000000003</v>
          </cell>
          <cell r="AG343">
            <v>52.879999999999995</v>
          </cell>
          <cell r="AH343">
            <v>176.39000000000001</v>
          </cell>
          <cell r="AI343">
            <v>358.22</v>
          </cell>
          <cell r="AJ343">
            <v>128.07</v>
          </cell>
          <cell r="AK343">
            <v>69.680000000000007</v>
          </cell>
          <cell r="AL343">
            <v>425.1</v>
          </cell>
        </row>
        <row r="344">
          <cell r="AE344">
            <v>43404</v>
          </cell>
          <cell r="AF344">
            <v>201.47</v>
          </cell>
          <cell r="AG344">
            <v>66.789999999999992</v>
          </cell>
          <cell r="AH344">
            <v>283.85000000000002</v>
          </cell>
          <cell r="AI344">
            <v>530.74</v>
          </cell>
          <cell r="AJ344">
            <v>118.51</v>
          </cell>
          <cell r="AK344">
            <v>43.699999999999989</v>
          </cell>
          <cell r="AL344">
            <v>291.09999999999997</v>
          </cell>
        </row>
        <row r="345">
          <cell r="AE345">
            <v>43434</v>
          </cell>
          <cell r="AF345">
            <v>328.36</v>
          </cell>
          <cell r="AG345">
            <v>151.40000000000003</v>
          </cell>
          <cell r="AH345">
            <v>295.51</v>
          </cell>
          <cell r="AI345">
            <v>599.78</v>
          </cell>
          <cell r="AJ345">
            <v>106.61999999999999</v>
          </cell>
          <cell r="AK345">
            <v>89.77</v>
          </cell>
          <cell r="AL345">
            <v>606.9</v>
          </cell>
        </row>
        <row r="346">
          <cell r="AE346">
            <v>43465</v>
          </cell>
          <cell r="AF346">
            <v>249.33999999999997</v>
          </cell>
          <cell r="AG346">
            <v>215.87</v>
          </cell>
          <cell r="AH346">
            <v>346.61999999999995</v>
          </cell>
          <cell r="AI346">
            <v>572.53</v>
          </cell>
          <cell r="AJ346">
            <v>169.2</v>
          </cell>
          <cell r="AK346">
            <v>139.94</v>
          </cell>
          <cell r="AL346">
            <v>182.89999999999998</v>
          </cell>
        </row>
        <row r="347">
          <cell r="AE347">
            <v>43496</v>
          </cell>
          <cell r="AF347">
            <v>276.43</v>
          </cell>
          <cell r="AG347">
            <v>173.41</v>
          </cell>
          <cell r="AH347">
            <v>249.3</v>
          </cell>
          <cell r="AI347">
            <v>362.43000000000006</v>
          </cell>
          <cell r="AJ347">
            <v>155.83999999999997</v>
          </cell>
          <cell r="AK347">
            <v>133.17000000000002</v>
          </cell>
          <cell r="AL347">
            <v>232.80000000000007</v>
          </cell>
        </row>
        <row r="348">
          <cell r="AE348">
            <v>43524</v>
          </cell>
          <cell r="AF348">
            <v>99.43</v>
          </cell>
          <cell r="AG348">
            <v>114.04999999999998</v>
          </cell>
          <cell r="AH348">
            <v>229.13000000000002</v>
          </cell>
          <cell r="AI348">
            <v>469.59</v>
          </cell>
          <cell r="AJ348">
            <v>128.70000000000002</v>
          </cell>
          <cell r="AK348">
            <v>191.71000000000004</v>
          </cell>
          <cell r="AL348">
            <v>41.800000000000011</v>
          </cell>
        </row>
        <row r="349">
          <cell r="AE349">
            <v>43555</v>
          </cell>
          <cell r="AF349">
            <v>265.48</v>
          </cell>
          <cell r="AG349">
            <v>119.68</v>
          </cell>
          <cell r="AH349">
            <v>183.05</v>
          </cell>
          <cell r="AI349">
            <v>367.21000000000004</v>
          </cell>
          <cell r="AJ349">
            <v>107.12</v>
          </cell>
          <cell r="AK349">
            <v>103.17</v>
          </cell>
          <cell r="AL349">
            <v>573.9</v>
          </cell>
        </row>
        <row r="350">
          <cell r="AE350">
            <v>43585</v>
          </cell>
          <cell r="AF350">
            <v>141.18</v>
          </cell>
          <cell r="AG350">
            <v>24.440000000000012</v>
          </cell>
          <cell r="AH350">
            <v>180.71999999999997</v>
          </cell>
          <cell r="AI350">
            <v>295.05</v>
          </cell>
          <cell r="AJ350">
            <v>102.16000000000003</v>
          </cell>
          <cell r="AK350">
            <v>101.22999999999999</v>
          </cell>
          <cell r="AL350">
            <v>350.69999999999993</v>
          </cell>
        </row>
        <row r="351">
          <cell r="AE351">
            <v>43616</v>
          </cell>
          <cell r="AF351">
            <v>278.08999999999997</v>
          </cell>
          <cell r="AG351">
            <v>63.459999999999994</v>
          </cell>
          <cell r="AH351">
            <v>162.47</v>
          </cell>
          <cell r="AI351">
            <v>340.72</v>
          </cell>
          <cell r="AJ351">
            <v>137.88999999999999</v>
          </cell>
          <cell r="AK351">
            <v>232.03</v>
          </cell>
          <cell r="AL351">
            <v>490.20000000000005</v>
          </cell>
        </row>
        <row r="352">
          <cell r="AE352">
            <v>43646</v>
          </cell>
          <cell r="AF352">
            <v>409.96000000000004</v>
          </cell>
          <cell r="AG352">
            <v>94.07</v>
          </cell>
          <cell r="AH352">
            <v>181.7</v>
          </cell>
          <cell r="AI352">
            <v>291.69999999999993</v>
          </cell>
          <cell r="AJ352">
            <v>165.3</v>
          </cell>
          <cell r="AK352">
            <v>101.19000000000001</v>
          </cell>
          <cell r="AL352">
            <v>887</v>
          </cell>
        </row>
        <row r="353">
          <cell r="AE353">
            <v>43677</v>
          </cell>
          <cell r="AF353">
            <v>311.38</v>
          </cell>
          <cell r="AG353">
            <v>130.68</v>
          </cell>
          <cell r="AH353">
            <v>245.28000000000003</v>
          </cell>
          <cell r="AI353">
            <v>520.02</v>
          </cell>
          <cell r="AJ353">
            <v>199.87</v>
          </cell>
          <cell r="AK353">
            <v>71.53</v>
          </cell>
          <cell r="AL353">
            <v>432.4</v>
          </cell>
        </row>
        <row r="354">
          <cell r="AE354">
            <v>43708</v>
          </cell>
          <cell r="AF354">
            <v>362.01</v>
          </cell>
          <cell r="AG354">
            <v>175.69000000000003</v>
          </cell>
          <cell r="AH354">
            <v>357.77000000000004</v>
          </cell>
          <cell r="AI354">
            <v>610.41000000000008</v>
          </cell>
          <cell r="AJ354">
            <v>160.63000000000002</v>
          </cell>
          <cell r="AK354">
            <v>204.74999999999997</v>
          </cell>
          <cell r="AL354">
            <v>426.9</v>
          </cell>
        </row>
        <row r="355">
          <cell r="AE355">
            <v>43738</v>
          </cell>
          <cell r="AF355">
            <v>153.44</v>
          </cell>
          <cell r="AG355">
            <v>111.59</v>
          </cell>
          <cell r="AH355">
            <v>284.74</v>
          </cell>
          <cell r="AI355">
            <v>503.64000000000004</v>
          </cell>
          <cell r="AJ355">
            <v>94.16</v>
          </cell>
          <cell r="AK355">
            <v>163.91000000000003</v>
          </cell>
          <cell r="AL355">
            <v>45.699999999999932</v>
          </cell>
        </row>
        <row r="356">
          <cell r="AE356">
            <v>43769</v>
          </cell>
          <cell r="AF356">
            <v>155.22000000000003</v>
          </cell>
          <cell r="AG356">
            <v>163.57</v>
          </cell>
          <cell r="AH356">
            <v>271.39999999999998</v>
          </cell>
          <cell r="AI356">
            <v>649.46</v>
          </cell>
          <cell r="AJ356">
            <v>59.109999999999985</v>
          </cell>
          <cell r="AK356">
            <v>183.07</v>
          </cell>
          <cell r="AL356">
            <v>92.300000000000011</v>
          </cell>
        </row>
        <row r="357">
          <cell r="AE357">
            <v>43799</v>
          </cell>
          <cell r="AF357">
            <v>199.12</v>
          </cell>
          <cell r="AG357">
            <v>-52.640000000000015</v>
          </cell>
          <cell r="AH357">
            <v>168.15999999999997</v>
          </cell>
          <cell r="AI357">
            <v>412.79999999999995</v>
          </cell>
          <cell r="AJ357">
            <v>91.31</v>
          </cell>
          <cell r="AK357">
            <v>35.79000000000002</v>
          </cell>
          <cell r="AL357">
            <v>396.4</v>
          </cell>
        </row>
        <row r="358">
          <cell r="AE358">
            <v>43830</v>
          </cell>
          <cell r="AF358">
            <v>229.14</v>
          </cell>
          <cell r="AG358">
            <v>98.5</v>
          </cell>
          <cell r="AH358">
            <v>226.84000000000003</v>
          </cell>
          <cell r="AI358">
            <v>385.48</v>
          </cell>
          <cell r="AJ358">
            <v>107.73</v>
          </cell>
          <cell r="AK358">
            <v>127.03999999999999</v>
          </cell>
          <cell r="AL358">
            <v>328.4</v>
          </cell>
        </row>
        <row r="359">
          <cell r="AE359">
            <v>43861</v>
          </cell>
          <cell r="AF359">
            <v>184.79000000000002</v>
          </cell>
          <cell r="AG359">
            <v>111.11000000000001</v>
          </cell>
          <cell r="AH359">
            <v>147.87</v>
          </cell>
          <cell r="AI359">
            <v>238.12</v>
          </cell>
          <cell r="AJ359">
            <v>106.72999999999999</v>
          </cell>
          <cell r="AK359">
            <v>66.87</v>
          </cell>
          <cell r="AL359">
            <v>266.5</v>
          </cell>
        </row>
        <row r="360">
          <cell r="AE360">
            <v>43890</v>
          </cell>
          <cell r="AF360">
            <v>150.56</v>
          </cell>
          <cell r="AG360">
            <v>409.45</v>
          </cell>
          <cell r="AH360">
            <v>187.08</v>
          </cell>
          <cell r="AI360">
            <v>16.920000000000016</v>
          </cell>
          <cell r="AJ360">
            <v>111.09999999999998</v>
          </cell>
          <cell r="AK360">
            <v>174.2</v>
          </cell>
          <cell r="AL360">
            <v>-4.8000000000000114</v>
          </cell>
        </row>
        <row r="361">
          <cell r="AE361">
            <v>43921</v>
          </cell>
          <cell r="AF361">
            <v>405.83</v>
          </cell>
          <cell r="AG361">
            <v>927.34999999999991</v>
          </cell>
          <cell r="AH361">
            <v>486.75</v>
          </cell>
          <cell r="AI361">
            <v>365.91999999999996</v>
          </cell>
          <cell r="AJ361">
            <v>293.37</v>
          </cell>
          <cell r="AK361">
            <v>493.44000000000005</v>
          </cell>
          <cell r="AL361">
            <v>100.90000000000003</v>
          </cell>
        </row>
        <row r="362">
          <cell r="AE362">
            <v>43951</v>
          </cell>
          <cell r="AF362">
            <v>468.76</v>
          </cell>
          <cell r="AG362">
            <v>757.94</v>
          </cell>
          <cell r="AH362">
            <v>396.57999999999993</v>
          </cell>
          <cell r="AI362">
            <v>255.44</v>
          </cell>
          <cell r="AJ362">
            <v>243.66</v>
          </cell>
          <cell r="AK362">
            <v>388.62</v>
          </cell>
          <cell r="AL362">
            <v>407.3</v>
          </cell>
        </row>
        <row r="363">
          <cell r="AE363">
            <v>43982</v>
          </cell>
          <cell r="AF363">
            <v>642.82000000000005</v>
          </cell>
          <cell r="AG363">
            <v>889.06000000000017</v>
          </cell>
          <cell r="AH363">
            <v>359.65999999999997</v>
          </cell>
          <cell r="AI363">
            <v>344.47</v>
          </cell>
          <cell r="AJ363">
            <v>295.79000000000002</v>
          </cell>
          <cell r="AK363">
            <v>259.27</v>
          </cell>
          <cell r="AL363">
            <v>806.90000000000009</v>
          </cell>
        </row>
        <row r="364">
          <cell r="AE364">
            <v>44012</v>
          </cell>
          <cell r="AF364">
            <v>308.27999999999997</v>
          </cell>
          <cell r="AG364">
            <v>68.190000000000055</v>
          </cell>
          <cell r="AH364">
            <v>133.93</v>
          </cell>
          <cell r="AI364">
            <v>202</v>
          </cell>
          <cell r="AJ364">
            <v>114.63000000000002</v>
          </cell>
          <cell r="AK364">
            <v>-46.970000000000027</v>
          </cell>
          <cell r="AL364">
            <v>623.80000000000007</v>
          </cell>
        </row>
        <row r="365">
          <cell r="AE365">
            <v>44043</v>
          </cell>
          <cell r="AF365">
            <v>302.33999999999997</v>
          </cell>
          <cell r="AG365">
            <v>328.09</v>
          </cell>
          <cell r="AH365">
            <v>199.74</v>
          </cell>
          <cell r="AI365">
            <v>364.75</v>
          </cell>
          <cell r="AJ365">
            <v>100.64999999999998</v>
          </cell>
          <cell r="AK365">
            <v>182.51</v>
          </cell>
          <cell r="AL365">
            <v>320.59999999999997</v>
          </cell>
        </row>
        <row r="366">
          <cell r="AE366">
            <v>44074</v>
          </cell>
          <cell r="AF366">
            <v>167.72000000000003</v>
          </cell>
          <cell r="AG366">
            <v>-218.99000000000004</v>
          </cell>
          <cell r="AH366">
            <v>143.93</v>
          </cell>
          <cell r="AI366">
            <v>295.85000000000002</v>
          </cell>
          <cell r="AJ366">
            <v>46.78</v>
          </cell>
          <cell r="AK366">
            <v>190.92999999999998</v>
          </cell>
          <cell r="AL366">
            <v>401.90000000000003</v>
          </cell>
        </row>
        <row r="367">
          <cell r="AE367">
            <v>44104</v>
          </cell>
          <cell r="AF367">
            <v>315.37</v>
          </cell>
          <cell r="AG367">
            <v>123.17000000000002</v>
          </cell>
          <cell r="AH367">
            <v>309.52999999999997</v>
          </cell>
          <cell r="AI367">
            <v>258.26000000000005</v>
          </cell>
          <cell r="AJ367">
            <v>84.019999999999982</v>
          </cell>
          <cell r="AK367">
            <v>169.39999999999998</v>
          </cell>
          <cell r="AL367">
            <v>565.19999999999993</v>
          </cell>
        </row>
        <row r="368">
          <cell r="AE368">
            <v>44135</v>
          </cell>
          <cell r="AF368">
            <v>303.19</v>
          </cell>
          <cell r="AG368">
            <v>-11.359999999999957</v>
          </cell>
          <cell r="AH368">
            <v>374.34</v>
          </cell>
          <cell r="AI368">
            <v>301.72999999999996</v>
          </cell>
          <cell r="AJ368">
            <v>52.760000000000019</v>
          </cell>
          <cell r="AK368">
            <v>163.1</v>
          </cell>
          <cell r="AL368">
            <v>468.90000000000003</v>
          </cell>
        </row>
        <row r="369">
          <cell r="AE369">
            <v>44165</v>
          </cell>
          <cell r="AF369">
            <v>515.53</v>
          </cell>
          <cell r="AG369">
            <v>143.20000000000002</v>
          </cell>
          <cell r="AH369">
            <v>443.20999999999992</v>
          </cell>
          <cell r="AI369">
            <v>334.12999999999994</v>
          </cell>
          <cell r="AJ369">
            <v>131.83999999999997</v>
          </cell>
          <cell r="AK369">
            <v>188.29000000000002</v>
          </cell>
          <cell r="AL369">
            <v>871.99999999999989</v>
          </cell>
        </row>
        <row r="370">
          <cell r="AE370">
            <v>44196</v>
          </cell>
          <cell r="AF370">
            <v>299.92</v>
          </cell>
          <cell r="AG370">
            <v>406.47</v>
          </cell>
          <cell r="AH370">
            <v>139.33000000000004</v>
          </cell>
          <cell r="AI370">
            <v>145.51</v>
          </cell>
          <cell r="AJ370">
            <v>89.11999999999999</v>
          </cell>
          <cell r="AK370">
            <v>65.31</v>
          </cell>
          <cell r="AL370">
            <v>384.80000000000007</v>
          </cell>
        </row>
        <row r="371">
          <cell r="AE371">
            <v>44227</v>
          </cell>
          <cell r="AF371">
            <v>242.89000000000004</v>
          </cell>
          <cell r="AG371">
            <v>213.21999999999997</v>
          </cell>
          <cell r="AH371">
            <v>151.18</v>
          </cell>
          <cell r="AI371">
            <v>75.670000000000016</v>
          </cell>
          <cell r="AJ371">
            <v>136.20999999999998</v>
          </cell>
          <cell r="AK371">
            <v>101.04000000000002</v>
          </cell>
          <cell r="AL371">
            <v>359.99999999999994</v>
          </cell>
        </row>
        <row r="372">
          <cell r="AE372">
            <v>44255</v>
          </cell>
          <cell r="AF372">
            <v>-10.019999999999982</v>
          </cell>
          <cell r="AG372">
            <v>233.15</v>
          </cell>
          <cell r="AH372">
            <v>42.410000000000025</v>
          </cell>
          <cell r="AI372">
            <v>30.180000000000007</v>
          </cell>
          <cell r="AJ372">
            <v>84.289999999999992</v>
          </cell>
          <cell r="AK372">
            <v>-7.3000000000000114</v>
          </cell>
          <cell r="AL372">
            <v>-186.99999999999997</v>
          </cell>
        </row>
        <row r="373">
          <cell r="AE373">
            <v>44286</v>
          </cell>
          <cell r="AF373">
            <v>124.37</v>
          </cell>
          <cell r="AG373">
            <v>-35.06</v>
          </cell>
          <cell r="AH373">
            <v>225.98</v>
          </cell>
          <cell r="AI373">
            <v>211.73999999999998</v>
          </cell>
          <cell r="AJ373">
            <v>64.02000000000001</v>
          </cell>
          <cell r="AK373">
            <v>25.890000000000015</v>
          </cell>
          <cell r="AL373">
            <v>165.5</v>
          </cell>
        </row>
        <row r="374">
          <cell r="AE374">
            <v>44316</v>
          </cell>
          <cell r="AF374">
            <v>119.97999999999996</v>
          </cell>
          <cell r="AG374">
            <v>51.870000000000005</v>
          </cell>
          <cell r="AH374">
            <v>127.94</v>
          </cell>
          <cell r="AI374">
            <v>150.73999999999998</v>
          </cell>
          <cell r="AJ374">
            <v>61.750000000000014</v>
          </cell>
          <cell r="AK374">
            <v>67.13</v>
          </cell>
          <cell r="AL374">
            <v>200.80000000000007</v>
          </cell>
        </row>
        <row r="375">
          <cell r="AE375">
            <v>44347</v>
          </cell>
          <cell r="AF375">
            <v>154.94999999999999</v>
          </cell>
          <cell r="AG375">
            <v>-45.27000000000001</v>
          </cell>
          <cell r="AH375">
            <v>97.499999999999972</v>
          </cell>
          <cell r="AI375">
            <v>170.47000000000003</v>
          </cell>
          <cell r="AJ375">
            <v>39.980000000000018</v>
          </cell>
          <cell r="AK375">
            <v>207.82999999999998</v>
          </cell>
          <cell r="AL375">
            <v>196.4</v>
          </cell>
        </row>
        <row r="376">
          <cell r="AE376">
            <v>44377</v>
          </cell>
          <cell r="AF376">
            <v>131.46999999999997</v>
          </cell>
          <cell r="AG376">
            <v>131.27000000000001</v>
          </cell>
          <cell r="AH376">
            <v>87.750000000000028</v>
          </cell>
          <cell r="AI376">
            <v>37.200000000000017</v>
          </cell>
          <cell r="AJ376">
            <v>82.17</v>
          </cell>
          <cell r="AK376">
            <v>134.55000000000001</v>
          </cell>
          <cell r="AL376">
            <v>137.30000000000001</v>
          </cell>
        </row>
        <row r="377">
          <cell r="AE377">
            <v>44408</v>
          </cell>
          <cell r="AF377">
            <v>186.01000000000002</v>
          </cell>
          <cell r="AG377">
            <v>106.86999999999999</v>
          </cell>
          <cell r="AH377">
            <v>215.1</v>
          </cell>
          <cell r="AI377">
            <v>182.26000000000002</v>
          </cell>
          <cell r="AJ377">
            <v>86.21</v>
          </cell>
          <cell r="AK377">
            <v>54.820000000000007</v>
          </cell>
          <cell r="AL377">
            <v>166.2</v>
          </cell>
        </row>
        <row r="378">
          <cell r="AE378">
            <v>44439</v>
          </cell>
          <cell r="AF378">
            <v>234.69</v>
          </cell>
          <cell r="AG378">
            <v>258.85000000000002</v>
          </cell>
          <cell r="AH378">
            <v>233.03000000000003</v>
          </cell>
          <cell r="AI378">
            <v>180.3</v>
          </cell>
          <cell r="AJ378">
            <v>81.309999999999988</v>
          </cell>
          <cell r="AK378">
            <v>55.789999999999992</v>
          </cell>
          <cell r="AL378">
            <v>372.70000000000005</v>
          </cell>
        </row>
        <row r="379">
          <cell r="AE379">
            <v>44469</v>
          </cell>
          <cell r="AF379">
            <v>257.66999999999996</v>
          </cell>
          <cell r="AG379">
            <v>151.41</v>
          </cell>
          <cell r="AH379">
            <v>260.84999999999997</v>
          </cell>
          <cell r="AI379">
            <v>194.57999999999998</v>
          </cell>
          <cell r="AJ379">
            <v>139.10000000000002</v>
          </cell>
          <cell r="AK379">
            <v>151.76</v>
          </cell>
          <cell r="AL379">
            <v>330.2</v>
          </cell>
        </row>
        <row r="380">
          <cell r="AE380">
            <v>44500</v>
          </cell>
          <cell r="AF380">
            <v>189.64</v>
          </cell>
          <cell r="AG380">
            <v>79.110000000000014</v>
          </cell>
          <cell r="AH380">
            <v>199.64</v>
          </cell>
          <cell r="AI380">
            <v>234.48000000000002</v>
          </cell>
          <cell r="AJ380">
            <v>158.94</v>
          </cell>
          <cell r="AK380">
            <v>109.22999999999999</v>
          </cell>
          <cell r="AL380">
            <v>269.10000000000002</v>
          </cell>
        </row>
        <row r="381">
          <cell r="AE381">
            <v>44530</v>
          </cell>
          <cell r="AF381">
            <v>261.45999999999998</v>
          </cell>
          <cell r="AG381">
            <v>67.70999999999998</v>
          </cell>
          <cell r="AH381">
            <v>306.01</v>
          </cell>
          <cell r="AI381">
            <v>311.61</v>
          </cell>
          <cell r="AJ381">
            <v>112.60000000000001</v>
          </cell>
          <cell r="AK381">
            <v>110.01</v>
          </cell>
          <cell r="AL381">
            <v>363.40000000000003</v>
          </cell>
        </row>
        <row r="382">
          <cell r="AE382">
            <v>44561</v>
          </cell>
          <cell r="AF382">
            <v>312.11</v>
          </cell>
          <cell r="AG382">
            <v>121.65</v>
          </cell>
          <cell r="AH382">
            <v>389.59000000000003</v>
          </cell>
          <cell r="AI382">
            <v>254.78</v>
          </cell>
          <cell r="AJ382">
            <v>72.719999999999985</v>
          </cell>
          <cell r="AK382">
            <v>77.090000000000018</v>
          </cell>
          <cell r="AL382">
            <v>413</v>
          </cell>
        </row>
        <row r="383">
          <cell r="AE383">
            <v>44592</v>
          </cell>
          <cell r="AF383">
            <v>262.04000000000002</v>
          </cell>
          <cell r="AG383">
            <v>271.89</v>
          </cell>
          <cell r="AH383">
            <v>330.75</v>
          </cell>
          <cell r="AI383">
            <v>166.96999999999997</v>
          </cell>
          <cell r="AJ383">
            <v>84.6</v>
          </cell>
          <cell r="AK383">
            <v>37.320000000000007</v>
          </cell>
          <cell r="AL383">
            <v>389.70000000000005</v>
          </cell>
        </row>
        <row r="384">
          <cell r="AE384">
            <v>44620</v>
          </cell>
          <cell r="AF384">
            <v>123.67000000000002</v>
          </cell>
          <cell r="AG384">
            <v>216.88</v>
          </cell>
          <cell r="AH384">
            <v>194.32999999999998</v>
          </cell>
          <cell r="AI384">
            <v>-21.490000000000009</v>
          </cell>
          <cell r="AJ384">
            <v>87.21</v>
          </cell>
          <cell r="AK384">
            <v>87.360000000000014</v>
          </cell>
          <cell r="AL384">
            <v>5.0999999999999659</v>
          </cell>
        </row>
        <row r="385">
          <cell r="AE385">
            <v>44651</v>
          </cell>
          <cell r="AF385">
            <v>340.95000000000005</v>
          </cell>
          <cell r="AG385">
            <v>31.609999999999985</v>
          </cell>
          <cell r="AH385">
            <v>485.85999999999996</v>
          </cell>
          <cell r="AI385">
            <v>415.84000000000003</v>
          </cell>
          <cell r="AJ385">
            <v>162.88999999999999</v>
          </cell>
          <cell r="AK385">
            <v>438.21999999999997</v>
          </cell>
          <cell r="AL385">
            <v>374</v>
          </cell>
        </row>
        <row r="386">
          <cell r="AE386">
            <v>44681</v>
          </cell>
          <cell r="AF386">
            <v>320.39999999999998</v>
          </cell>
          <cell r="AG386">
            <v>378.19</v>
          </cell>
          <cell r="AH386">
            <v>404.71000000000004</v>
          </cell>
          <cell r="AI386">
            <v>300.06</v>
          </cell>
          <cell r="AJ386">
            <v>107.09</v>
          </cell>
          <cell r="AK386">
            <v>362.94</v>
          </cell>
          <cell r="AL386">
            <v>355.29999999999995</v>
          </cell>
        </row>
        <row r="387">
          <cell r="AE387">
            <v>44712</v>
          </cell>
          <cell r="AF387">
            <v>383.7</v>
          </cell>
          <cell r="AG387">
            <v>-21.259999999999991</v>
          </cell>
          <cell r="AH387">
            <v>436.49</v>
          </cell>
          <cell r="AI387">
            <v>403.52</v>
          </cell>
          <cell r="AJ387">
            <v>112.74</v>
          </cell>
          <cell r="AK387">
            <v>243.45</v>
          </cell>
          <cell r="AL387">
            <v>606.5</v>
          </cell>
        </row>
        <row r="388">
          <cell r="AE388">
            <v>44742</v>
          </cell>
          <cell r="AF388">
            <v>203.2</v>
          </cell>
          <cell r="AG388">
            <v>234.89000000000001</v>
          </cell>
          <cell r="AH388">
            <v>273.25</v>
          </cell>
          <cell r="AI388">
            <v>220.94999999999993</v>
          </cell>
          <cell r="AJ388">
            <v>141.82</v>
          </cell>
          <cell r="AK388">
            <v>-74.069999999999993</v>
          </cell>
          <cell r="AL388">
            <v>297.20000000000005</v>
          </cell>
        </row>
        <row r="389">
          <cell r="AE389">
            <v>44773</v>
          </cell>
          <cell r="AF389">
            <v>323.19</v>
          </cell>
          <cell r="AG389">
            <v>-43.819999999999993</v>
          </cell>
          <cell r="AH389">
            <v>473.15000000000003</v>
          </cell>
          <cell r="AI389">
            <v>452.41000000000008</v>
          </cell>
          <cell r="AJ389">
            <v>124.03999999999999</v>
          </cell>
          <cell r="AK389">
            <v>-25.620000000000005</v>
          </cell>
          <cell r="AL389">
            <v>382.8</v>
          </cell>
        </row>
        <row r="390">
          <cell r="AE390">
            <v>44804</v>
          </cell>
          <cell r="AF390">
            <v>198.09000000000003</v>
          </cell>
          <cell r="AG390">
            <v>180.01999999999998</v>
          </cell>
          <cell r="AH390">
            <v>327.36</v>
          </cell>
          <cell r="AI390">
            <v>283.15000000000003</v>
          </cell>
          <cell r="AJ390">
            <v>118.21000000000001</v>
          </cell>
          <cell r="AK390">
            <v>95.63</v>
          </cell>
          <cell r="AL390">
            <v>134.99999999999994</v>
          </cell>
        </row>
        <row r="391">
          <cell r="AE391">
            <v>44834</v>
          </cell>
          <cell r="AF391">
            <v>252.41000000000003</v>
          </cell>
          <cell r="AG391">
            <v>227.31</v>
          </cell>
          <cell r="AH391">
            <v>460.97</v>
          </cell>
          <cell r="AI391">
            <v>421.01000000000005</v>
          </cell>
          <cell r="AJ391">
            <v>66.87</v>
          </cell>
          <cell r="AK391">
            <v>169.68</v>
          </cell>
          <cell r="AL391">
            <v>157.09999999999997</v>
          </cell>
        </row>
        <row r="392">
          <cell r="AE392">
            <v>44865</v>
          </cell>
          <cell r="AF392">
            <v>239.79000000000002</v>
          </cell>
          <cell r="AG392">
            <v>203.42</v>
          </cell>
          <cell r="AH392">
            <v>433.33</v>
          </cell>
          <cell r="AI392">
            <v>748.64999999999986</v>
          </cell>
          <cell r="AJ392">
            <v>112.77</v>
          </cell>
          <cell r="AK392">
            <v>461.14000000000004</v>
          </cell>
          <cell r="AL392">
            <v>158</v>
          </cell>
        </row>
        <row r="393">
          <cell r="AE393">
            <v>44895</v>
          </cell>
          <cell r="AF393">
            <v>394.30999999999995</v>
          </cell>
          <cell r="AG393">
            <v>53.340000000000018</v>
          </cell>
          <cell r="AH393">
            <v>386.25999999999993</v>
          </cell>
          <cell r="AI393">
            <v>519.56999999999994</v>
          </cell>
          <cell r="AJ393">
            <v>104.30000000000001</v>
          </cell>
          <cell r="AK393">
            <v>153.71</v>
          </cell>
          <cell r="AL393">
            <v>636.30000000000007</v>
          </cell>
        </row>
        <row r="394">
          <cell r="AE394">
            <v>44926</v>
          </cell>
          <cell r="AF394">
            <v>236.11</v>
          </cell>
          <cell r="AG394">
            <v>132.72</v>
          </cell>
          <cell r="AH394">
            <v>162.49999999999994</v>
          </cell>
          <cell r="AI394">
            <v>151.28999999999996</v>
          </cell>
          <cell r="AJ394">
            <v>121.19</v>
          </cell>
          <cell r="AK394">
            <v>214.75</v>
          </cell>
          <cell r="AL394">
            <v>378.4</v>
          </cell>
        </row>
        <row r="395">
          <cell r="AE395">
            <v>44957</v>
          </cell>
          <cell r="AF395">
            <v>172.64999999999998</v>
          </cell>
          <cell r="AG395">
            <v>155.25</v>
          </cell>
          <cell r="AH395">
            <v>144.93999999999994</v>
          </cell>
          <cell r="AI395">
            <v>-13.539999999999964</v>
          </cell>
          <cell r="AJ395">
            <v>87.73</v>
          </cell>
          <cell r="AK395">
            <v>-47.070000000000007</v>
          </cell>
          <cell r="AL395">
            <v>291.79999999999995</v>
          </cell>
        </row>
        <row r="396">
          <cell r="AE396">
            <v>44985</v>
          </cell>
          <cell r="AF396">
            <v>175.18</v>
          </cell>
          <cell r="AG396">
            <v>86.859999999999985</v>
          </cell>
          <cell r="AH396">
            <v>187.70999999999998</v>
          </cell>
          <cell r="AI396">
            <v>141.06000000000006</v>
          </cell>
          <cell r="AJ396">
            <v>125.68</v>
          </cell>
          <cell r="AK396">
            <v>269.02999999999997</v>
          </cell>
          <cell r="AL396">
            <v>280</v>
          </cell>
        </row>
        <row r="397">
          <cell r="AE397">
            <v>45016</v>
          </cell>
          <cell r="AF397">
            <v>395.98</v>
          </cell>
          <cell r="AG397">
            <v>127.20000000000002</v>
          </cell>
          <cell r="AH397">
            <v>369.89</v>
          </cell>
          <cell r="AI397">
            <v>348.31</v>
          </cell>
          <cell r="AJ397">
            <v>138.49</v>
          </cell>
          <cell r="AK397">
            <v>205.78</v>
          </cell>
          <cell r="AL397">
            <v>723.5</v>
          </cell>
        </row>
        <row r="398">
          <cell r="AE398">
            <v>45046</v>
          </cell>
          <cell r="AF398">
            <v>298.82999999999993</v>
          </cell>
          <cell r="AG398">
            <v>259.97000000000003</v>
          </cell>
          <cell r="AH398">
            <v>206.68</v>
          </cell>
          <cell r="AI398">
            <v>168.95</v>
          </cell>
          <cell r="AJ398">
            <v>169.47000000000003</v>
          </cell>
          <cell r="AK398">
            <v>273.95999999999998</v>
          </cell>
          <cell r="AL398">
            <v>509.80000000000007</v>
          </cell>
        </row>
        <row r="399">
          <cell r="AE399">
            <v>45077</v>
          </cell>
          <cell r="AF399">
            <v>183.45</v>
          </cell>
          <cell r="AG399">
            <v>441.20000000000005</v>
          </cell>
          <cell r="AH399">
            <v>258.62</v>
          </cell>
          <cell r="AI399">
            <v>305.76</v>
          </cell>
          <cell r="AJ399">
            <v>163.34999999999997</v>
          </cell>
          <cell r="AK399">
            <v>90.430000000000035</v>
          </cell>
          <cell r="AL399">
            <v>103.69999999999999</v>
          </cell>
        </row>
        <row r="400">
          <cell r="AE400">
            <v>45107</v>
          </cell>
          <cell r="AF400">
            <v>130.96999999999997</v>
          </cell>
          <cell r="AG400">
            <v>48.70999999999998</v>
          </cell>
          <cell r="AH400">
            <v>169.65000000000003</v>
          </cell>
          <cell r="AI400">
            <v>189.42000000000002</v>
          </cell>
          <cell r="AJ400">
            <v>61.249999999999986</v>
          </cell>
          <cell r="AK400">
            <v>37.75</v>
          </cell>
          <cell r="AL400">
            <v>63.799999999999955</v>
          </cell>
        </row>
        <row r="401">
          <cell r="AE401">
            <v>45138</v>
          </cell>
          <cell r="AF401">
            <v>130.58000000000004</v>
          </cell>
          <cell r="AG401">
            <v>-46.700000000000017</v>
          </cell>
          <cell r="AH401">
            <v>282.90999999999997</v>
          </cell>
          <cell r="AI401">
            <v>334.04000000000008</v>
          </cell>
          <cell r="AJ401">
            <v>58.129999999999995</v>
          </cell>
          <cell r="AK401">
            <v>104.00000000000003</v>
          </cell>
          <cell r="AL401">
            <v>74.799999999999955</v>
          </cell>
        </row>
        <row r="402">
          <cell r="AE402">
            <v>45169</v>
          </cell>
          <cell r="AF402">
            <v>142.24</v>
          </cell>
          <cell r="AG402">
            <v>69.489999999999952</v>
          </cell>
          <cell r="AH402">
            <v>310.40999999999997</v>
          </cell>
          <cell r="AI402">
            <v>247.99</v>
          </cell>
          <cell r="AJ402">
            <v>73.53</v>
          </cell>
          <cell r="AK402">
            <v>86.699999999999989</v>
          </cell>
          <cell r="AL402">
            <v>220.39999999999998</v>
          </cell>
        </row>
        <row r="403">
          <cell r="AE403">
            <v>45199</v>
          </cell>
          <cell r="AF403">
            <v>183.39</v>
          </cell>
          <cell r="AG403">
            <v>130.75</v>
          </cell>
          <cell r="AH403">
            <v>391.80999999999995</v>
          </cell>
          <cell r="AI403">
            <v>267.21000000000004</v>
          </cell>
          <cell r="AJ403">
            <v>118.69000000000001</v>
          </cell>
          <cell r="AK403">
            <v>92.73</v>
          </cell>
          <cell r="AL403">
            <v>208.60000000000002</v>
          </cell>
        </row>
        <row r="404">
          <cell r="AE404">
            <v>45230</v>
          </cell>
          <cell r="AF404">
            <v>190.97</v>
          </cell>
          <cell r="AG404">
            <v>3.5700000000000074</v>
          </cell>
          <cell r="AH404">
            <v>364.87000000000006</v>
          </cell>
          <cell r="AI404">
            <v>265.72000000000003</v>
          </cell>
          <cell r="AJ404">
            <v>109.69999999999999</v>
          </cell>
          <cell r="AK404">
            <v>102.58999999999997</v>
          </cell>
          <cell r="AL404">
            <v>88.300000000000011</v>
          </cell>
        </row>
        <row r="405">
          <cell r="AE405">
            <v>45260</v>
          </cell>
          <cell r="AF405">
            <v>243.98000000000002</v>
          </cell>
          <cell r="AG405">
            <v>128.30000000000001</v>
          </cell>
          <cell r="AH405">
            <v>343.58</v>
          </cell>
          <cell r="AI405">
            <v>234.02999999999997</v>
          </cell>
          <cell r="AJ405">
            <v>99.090000000000018</v>
          </cell>
          <cell r="AK405">
            <v>105.16</v>
          </cell>
          <cell r="AL405">
            <v>231.40000000000003</v>
          </cell>
        </row>
        <row r="406">
          <cell r="AE406">
            <v>45291</v>
          </cell>
          <cell r="AF406">
            <v>250.29999999999998</v>
          </cell>
          <cell r="AG406">
            <v>328.78</v>
          </cell>
          <cell r="AH406">
            <v>243.90999999999997</v>
          </cell>
          <cell r="AI406">
            <v>69.81</v>
          </cell>
          <cell r="AJ406">
            <v>96.039999999999992</v>
          </cell>
          <cell r="AK406">
            <v>75.449999999999989</v>
          </cell>
          <cell r="AL406">
            <v>376.1</v>
          </cell>
        </row>
        <row r="407">
          <cell r="AE407">
            <v>45322</v>
          </cell>
          <cell r="AF407">
            <v>295.99</v>
          </cell>
          <cell r="AG407">
            <v>121.14000000000001</v>
          </cell>
          <cell r="AH407">
            <v>332.6</v>
          </cell>
          <cell r="AI407">
            <v>242.07</v>
          </cell>
          <cell r="AJ407">
            <v>73.97999999999999</v>
          </cell>
          <cell r="AK407">
            <v>43.500000000000014</v>
          </cell>
          <cell r="AL407">
            <v>553</v>
          </cell>
        </row>
        <row r="408">
          <cell r="AE408">
            <v>45351</v>
          </cell>
          <cell r="AF408">
            <v>129.57999999999998</v>
          </cell>
          <cell r="AG408">
            <v>64</v>
          </cell>
          <cell r="AH408">
            <v>238.19000000000005</v>
          </cell>
          <cell r="AI408">
            <v>258.02999999999997</v>
          </cell>
          <cell r="AJ408">
            <v>88.62</v>
          </cell>
          <cell r="AK408">
            <v>134.11000000000001</v>
          </cell>
          <cell r="AL408">
            <v>112.30000000000001</v>
          </cell>
        </row>
        <row r="409">
          <cell r="AE409">
            <v>45382</v>
          </cell>
          <cell r="AF409">
            <v>137.38999999999999</v>
          </cell>
          <cell r="AG409">
            <v>-42.169999999999987</v>
          </cell>
          <cell r="AH409">
            <v>180.93</v>
          </cell>
          <cell r="AI409">
            <v>181.07999999999998</v>
          </cell>
          <cell r="AJ409">
            <v>108.53999999999999</v>
          </cell>
          <cell r="AK409">
            <v>156.1</v>
          </cell>
          <cell r="AL409">
            <v>172.8</v>
          </cell>
        </row>
        <row r="410">
          <cell r="AE410">
            <v>45412</v>
          </cell>
          <cell r="AF410">
            <v>103.29999999999998</v>
          </cell>
          <cell r="AG410">
            <v>142</v>
          </cell>
          <cell r="AH410">
            <v>212.93</v>
          </cell>
          <cell r="AI410">
            <v>124.44999999999999</v>
          </cell>
          <cell r="AJ410">
            <v>63.77000000000001</v>
          </cell>
          <cell r="AK410">
            <v>50.249999999999986</v>
          </cell>
          <cell r="AL410">
            <v>-23.600000000000023</v>
          </cell>
        </row>
        <row r="411">
          <cell r="AE411">
            <v>45443</v>
          </cell>
          <cell r="AF411">
            <v>204.33</v>
          </cell>
          <cell r="AG411">
            <v>38.940000000000012</v>
          </cell>
          <cell r="AH411">
            <v>304.69999999999993</v>
          </cell>
          <cell r="AI411">
            <v>276.14</v>
          </cell>
          <cell r="AJ411">
            <v>69.459999999999994</v>
          </cell>
          <cell r="AK411">
            <v>90.4</v>
          </cell>
          <cell r="AL411">
            <v>241.8</v>
          </cell>
        </row>
        <row r="412">
          <cell r="AE412">
            <v>45473</v>
          </cell>
          <cell r="AF412">
            <v>168.69</v>
          </cell>
          <cell r="AG412">
            <v>172.42000000000002</v>
          </cell>
          <cell r="AH412">
            <v>423.7</v>
          </cell>
          <cell r="AI412">
            <v>265.40999999999997</v>
          </cell>
          <cell r="AJ412">
            <v>66.780000000000015</v>
          </cell>
          <cell r="AK412">
            <v>59.280000000000015</v>
          </cell>
          <cell r="AL412">
            <v>5.7999999999999829</v>
          </cell>
        </row>
        <row r="413">
          <cell r="AE413">
            <v>45504</v>
          </cell>
          <cell r="AF413">
            <v>292.65999999999997</v>
          </cell>
          <cell r="AG413">
            <v>-5.7999999999999972</v>
          </cell>
          <cell r="AH413">
            <v>455.53000000000003</v>
          </cell>
          <cell r="AI413">
            <v>36.110000000000014</v>
          </cell>
          <cell r="AJ413">
            <v>98.05</v>
          </cell>
          <cell r="AK413">
            <v>127.03000000000002</v>
          </cell>
          <cell r="AL413">
            <v>390.50000000000006</v>
          </cell>
        </row>
        <row r="414">
          <cell r="AE414">
            <v>45535</v>
          </cell>
          <cell r="AF414">
            <v>201.81</v>
          </cell>
          <cell r="AG414">
            <v>59.960000000000008</v>
          </cell>
          <cell r="AH414">
            <v>236.02000000000004</v>
          </cell>
          <cell r="AI414">
            <v>97.82</v>
          </cell>
          <cell r="AJ414">
            <v>143.43</v>
          </cell>
          <cell r="AK414">
            <v>204.95999999999998</v>
          </cell>
          <cell r="AL414">
            <v>209.7</v>
          </cell>
        </row>
        <row r="415">
          <cell r="AE415">
            <v>45565</v>
          </cell>
          <cell r="AF415">
            <v>235.98</v>
          </cell>
          <cell r="AG415">
            <v>101.48999999999998</v>
          </cell>
          <cell r="AH415">
            <v>362.59000000000003</v>
          </cell>
          <cell r="AI415">
            <v>388.73</v>
          </cell>
          <cell r="AJ415">
            <v>148.39999999999998</v>
          </cell>
          <cell r="AK415">
            <v>167.19</v>
          </cell>
          <cell r="AL415">
            <v>323.09999999999997</v>
          </cell>
        </row>
        <row r="416">
          <cell r="AE416">
            <v>45596</v>
          </cell>
          <cell r="AF416">
            <v>183.93000000000004</v>
          </cell>
          <cell r="AG416">
            <v>162.24</v>
          </cell>
          <cell r="AH416">
            <v>422.30999999999995</v>
          </cell>
          <cell r="AI416">
            <v>663.32999999999993</v>
          </cell>
          <cell r="AJ416">
            <v>124.02999999999999</v>
          </cell>
          <cell r="AK416">
            <v>120.33999999999999</v>
          </cell>
          <cell r="AL416">
            <v>177.59999999999997</v>
          </cell>
        </row>
        <row r="417">
          <cell r="AE417">
            <v>45626</v>
          </cell>
          <cell r="AF417">
            <v>377.75</v>
          </cell>
          <cell r="AG417">
            <v>180.07999999999998</v>
          </cell>
          <cell r="AH417">
            <v>696.55</v>
          </cell>
          <cell r="AI417">
            <v>611.48</v>
          </cell>
          <cell r="AJ417">
            <v>138.98000000000002</v>
          </cell>
          <cell r="AK417">
            <v>236.60000000000002</v>
          </cell>
          <cell r="AL417">
            <v>259.60000000000002</v>
          </cell>
        </row>
        <row r="418">
          <cell r="AE418">
            <v>45657</v>
          </cell>
          <cell r="AF418">
            <v>458</v>
          </cell>
          <cell r="AG418">
            <v>102.64</v>
          </cell>
          <cell r="AH418">
            <v>623.79</v>
          </cell>
          <cell r="AI418">
            <v>514.81999999999994</v>
          </cell>
          <cell r="AJ418">
            <v>132.48000000000002</v>
          </cell>
          <cell r="AK418">
            <v>312.58000000000004</v>
          </cell>
          <cell r="AL418">
            <v>505.09999999999997</v>
          </cell>
        </row>
        <row r="419">
          <cell r="AE419">
            <v>45688</v>
          </cell>
          <cell r="AF419">
            <v>417.18999999999994</v>
          </cell>
          <cell r="AG419">
            <v>883.92</v>
          </cell>
          <cell r="AH419">
            <v>567.72</v>
          </cell>
          <cell r="AI419">
            <v>528.08999999999992</v>
          </cell>
          <cell r="AJ419">
            <v>153.53000000000003</v>
          </cell>
          <cell r="AK419">
            <v>158.57999999999998</v>
          </cell>
          <cell r="AL419">
            <v>285.69999999999993</v>
          </cell>
        </row>
        <row r="420">
          <cell r="AE420">
            <v>45716</v>
          </cell>
          <cell r="AF420">
            <v>375.45</v>
          </cell>
          <cell r="AG420">
            <v>567.31000000000006</v>
          </cell>
          <cell r="AH420">
            <v>313.63</v>
          </cell>
          <cell r="AI420">
            <v>267.16999999999996</v>
          </cell>
          <cell r="AJ420">
            <v>150.44</v>
          </cell>
          <cell r="AK420">
            <v>311.15999999999997</v>
          </cell>
          <cell r="AL420">
            <v>249.39999999999998</v>
          </cell>
        </row>
        <row r="421">
          <cell r="AE421">
            <v>45747</v>
          </cell>
          <cell r="AF421">
            <v>615.86</v>
          </cell>
          <cell r="AG421">
            <v>742.88000000000011</v>
          </cell>
          <cell r="AH421">
            <v>669.46</v>
          </cell>
          <cell r="AI421">
            <v>904.8900000000001</v>
          </cell>
          <cell r="AJ421">
            <v>142.66</v>
          </cell>
          <cell r="AK421">
            <v>543.02</v>
          </cell>
          <cell r="AL421">
            <v>489.20000000000005</v>
          </cell>
        </row>
        <row r="422">
          <cell r="AE422">
            <v>45777</v>
          </cell>
          <cell r="AF422">
            <v>943.34</v>
          </cell>
          <cell r="AG422">
            <v>370.42000000000007</v>
          </cell>
          <cell r="AH422">
            <v>1078.6399999999999</v>
          </cell>
          <cell r="AI422">
            <v>1150.02</v>
          </cell>
          <cell r="AJ422">
            <v>275.58999999999997</v>
          </cell>
          <cell r="AK422">
            <v>1100.79</v>
          </cell>
          <cell r="AL422">
            <v>792.69999999999993</v>
          </cell>
        </row>
        <row r="423">
          <cell r="AE423">
            <v>45808</v>
          </cell>
          <cell r="AF423">
            <v>703.77</v>
          </cell>
          <cell r="AG423">
            <v>433.78</v>
          </cell>
          <cell r="AH423">
            <v>762.51</v>
          </cell>
          <cell r="AI423">
            <v>1021.28</v>
          </cell>
          <cell r="AJ423">
            <v>288.14</v>
          </cell>
          <cell r="AK423">
            <v>688.45</v>
          </cell>
          <cell r="AL423">
            <v>746.6</v>
          </cell>
        </row>
        <row r="424">
          <cell r="AE424">
            <v>45838</v>
          </cell>
          <cell r="AF424">
            <v>269.45000000000005</v>
          </cell>
          <cell r="AG424">
            <v>596.72</v>
          </cell>
          <cell r="AH424">
            <v>382.88</v>
          </cell>
          <cell r="AI424">
            <v>362.54999999999995</v>
          </cell>
          <cell r="AJ424">
            <v>171.96</v>
          </cell>
          <cell r="AK424">
            <v>166.45</v>
          </cell>
          <cell r="AL424">
            <v>258.59999999999997</v>
          </cell>
        </row>
        <row r="425">
          <cell r="AE425">
            <v>45869</v>
          </cell>
          <cell r="AF425">
            <v>196.60000000000002</v>
          </cell>
          <cell r="AG425">
            <v>323.19999999999993</v>
          </cell>
          <cell r="AH425">
            <v>406.06999999999994</v>
          </cell>
          <cell r="AI425">
            <v>224.2299999999999</v>
          </cell>
          <cell r="AJ425">
            <v>183.73000000000002</v>
          </cell>
          <cell r="AK425">
            <v>-17.240000000000009</v>
          </cell>
          <cell r="AL425">
            <v>166.20000000000005</v>
          </cell>
        </row>
        <row r="426">
          <cell r="AE426">
            <v>45900</v>
          </cell>
          <cell r="AF426">
            <v>179.83000000000004</v>
          </cell>
          <cell r="AG426">
            <v>263.53999999999996</v>
          </cell>
          <cell r="AH426">
            <v>246.66000000000008</v>
          </cell>
          <cell r="AI426">
            <v>70.440000000000055</v>
          </cell>
          <cell r="AJ426">
            <v>77.54000000000002</v>
          </cell>
          <cell r="AK426">
            <v>-146.73999999999998</v>
          </cell>
          <cell r="AL426">
            <v>108.5</v>
          </cell>
        </row>
        <row r="427">
          <cell r="AE427">
            <v>45930</v>
          </cell>
          <cell r="AF427">
            <v>251.39999999999992</v>
          </cell>
          <cell r="AG427">
            <v>301.83999999999997</v>
          </cell>
          <cell r="AH427">
            <v>462.95</v>
          </cell>
          <cell r="AI427">
            <v>233.08999999999997</v>
          </cell>
          <cell r="AJ427">
            <v>146.28</v>
          </cell>
          <cell r="AK427">
            <v>-43.790000000000006</v>
          </cell>
          <cell r="AL427">
            <v>100.90000000000003</v>
          </cell>
        </row>
        <row r="428">
          <cell r="AE428">
            <v>45961</v>
          </cell>
          <cell r="AF428">
            <v>366.5</v>
          </cell>
          <cell r="AG428">
            <v>501.39</v>
          </cell>
          <cell r="AH428">
            <v>312.69000000000005</v>
          </cell>
          <cell r="AI428">
            <v>146.73000000000002</v>
          </cell>
          <cell r="AJ428">
            <v>135.36964533968128</v>
          </cell>
          <cell r="AK428">
            <v>67.45999999999998</v>
          </cell>
          <cell r="AL428">
            <v>699.3</v>
          </cell>
        </row>
        <row r="429">
          <cell r="AE429">
            <v>45991</v>
          </cell>
          <cell r="AF429">
            <v>496.30719999999991</v>
          </cell>
          <cell r="AG429">
            <v>315.53999999999996</v>
          </cell>
          <cell r="AH429">
            <v>439.44</v>
          </cell>
          <cell r="AI429">
            <v>470.70000000000005</v>
          </cell>
          <cell r="AJ429">
            <v>135.36964533968128</v>
          </cell>
          <cell r="AK429">
            <v>132.44000000000003</v>
          </cell>
          <cell r="AL429">
            <v>607.09999999999991</v>
          </cell>
        </row>
        <row r="430">
          <cell r="AE430">
            <v>46022</v>
          </cell>
          <cell r="AF430">
            <v>455.57000000000005</v>
          </cell>
          <cell r="AG430">
            <v>189.89999999999998</v>
          </cell>
          <cell r="AH430">
            <v>254.55</v>
          </cell>
          <cell r="AI430">
            <v>305.41000000000003</v>
          </cell>
          <cell r="AJ430">
            <v>135.36964533968128</v>
          </cell>
          <cell r="AK430">
            <v>224.72000000000003</v>
          </cell>
          <cell r="AL430">
            <v>618.40000000000009</v>
          </cell>
        </row>
      </sheetData>
      <sheetData sheetId="1">
        <row r="1">
          <cell r="DH1" t="str">
            <v>date</v>
          </cell>
          <cell r="DI1" t="str">
            <v>vix index</v>
          </cell>
          <cell r="DJ1" t="str">
            <v>dxy index</v>
          </cell>
          <cell r="DK1" t="str">
            <v>USTWBGD index</v>
          </cell>
          <cell r="DL1" t="str">
            <v>moodyspread</v>
          </cell>
          <cell r="DM1" t="str">
            <v>gold</v>
          </cell>
          <cell r="DN1" t="str">
            <v>oil</v>
          </cell>
          <cell r="DO1" t="str">
            <v>globl geopol risk</v>
          </cell>
          <cell r="DP1" t="str">
            <v>cesigbp Index</v>
          </cell>
          <cell r="DQ1" t="str">
            <v>cesicny Index</v>
          </cell>
          <cell r="DR1" t="str">
            <v>cesiaud Index</v>
          </cell>
        </row>
        <row r="2">
          <cell r="DH2">
            <v>40359</v>
          </cell>
          <cell r="DI2">
            <v>16.77</v>
          </cell>
          <cell r="DJ2">
            <v>4.5490000000000066</v>
          </cell>
          <cell r="DK2">
            <v>2.6974999999999909</v>
          </cell>
          <cell r="DL2">
            <v>0.38999999999999968</v>
          </cell>
          <cell r="DM2">
            <v>138.83000000000015</v>
          </cell>
          <cell r="DN2">
            <v>-8.2000000000000028</v>
          </cell>
          <cell r="DO2">
            <v>46.602640000000001</v>
          </cell>
          <cell r="DP2">
            <v>206.5</v>
          </cell>
          <cell r="DQ2">
            <v>88.7</v>
          </cell>
          <cell r="DR2">
            <v>44.3</v>
          </cell>
        </row>
        <row r="3">
          <cell r="DH3">
            <v>40390</v>
          </cell>
          <cell r="DI3">
            <v>0.69000000000000128</v>
          </cell>
          <cell r="DJ3">
            <v>-0.46399999999999864</v>
          </cell>
          <cell r="DK3">
            <v>0.18370000000000175</v>
          </cell>
          <cell r="DL3">
            <v>0.20000000000000018</v>
          </cell>
          <cell r="DM3">
            <v>13.970000000000027</v>
          </cell>
          <cell r="DN3">
            <v>-7.0600000000000023</v>
          </cell>
          <cell r="DO3">
            <v>-25.449680000000001</v>
          </cell>
          <cell r="DP3">
            <v>139</v>
          </cell>
          <cell r="DQ3">
            <v>54.4</v>
          </cell>
          <cell r="DR3">
            <v>107.8</v>
          </cell>
        </row>
        <row r="4">
          <cell r="DH4">
            <v>40421</v>
          </cell>
          <cell r="DI4">
            <v>-3.629999999999999</v>
          </cell>
          <cell r="DJ4">
            <v>-3.3859999999999957</v>
          </cell>
          <cell r="DK4">
            <v>-1.6406999999999954</v>
          </cell>
          <cell r="DL4">
            <v>3.0000000000000249E-2</v>
          </cell>
          <cell r="DM4">
            <v>31.100000000000136</v>
          </cell>
          <cell r="DN4">
            <v>-3.769999999999996</v>
          </cell>
          <cell r="DO4">
            <v>65.525840000000002</v>
          </cell>
          <cell r="DP4">
            <v>-39.5</v>
          </cell>
          <cell r="DQ4">
            <v>-5.5</v>
          </cell>
          <cell r="DR4">
            <v>120.4</v>
          </cell>
        </row>
        <row r="5">
          <cell r="DH5">
            <v>40451</v>
          </cell>
          <cell r="DI5">
            <v>-5.3000000000000007</v>
          </cell>
          <cell r="DJ5">
            <v>-7.2990000000000066</v>
          </cell>
          <cell r="DK5">
            <v>-3.9281000000000006</v>
          </cell>
          <cell r="DL5">
            <v>-0.33000000000000007</v>
          </cell>
          <cell r="DM5">
            <v>66.159999999999854</v>
          </cell>
          <cell r="DN5">
            <v>-0.23000000000000398</v>
          </cell>
          <cell r="DO5">
            <v>-63.267719999999997</v>
          </cell>
          <cell r="DP5">
            <v>-65.300000000000011</v>
          </cell>
          <cell r="DQ5">
            <v>-42.1</v>
          </cell>
          <cell r="DR5">
            <v>46.5</v>
          </cell>
        </row>
        <row r="6">
          <cell r="DH6">
            <v>40482</v>
          </cell>
          <cell r="DI6">
            <v>-3.0500000000000007</v>
          </cell>
          <cell r="DJ6">
            <v>-4.3699999999999903</v>
          </cell>
          <cell r="DK6">
            <v>-3.6647999999999996</v>
          </cell>
          <cell r="DL6">
            <v>-0.14000000000000057</v>
          </cell>
          <cell r="DM6">
            <v>191.30000000000018</v>
          </cell>
          <cell r="DN6">
            <v>1.8599999999999994</v>
          </cell>
          <cell r="DO6">
            <v>-41.41234</v>
          </cell>
          <cell r="DP6">
            <v>-54.7</v>
          </cell>
          <cell r="DQ6">
            <v>-13.099999999999996</v>
          </cell>
          <cell r="DR6">
            <v>38.100000000000009</v>
          </cell>
        </row>
        <row r="7">
          <cell r="DH7">
            <v>40512</v>
          </cell>
          <cell r="DI7">
            <v>-3.8300000000000018</v>
          </cell>
          <cell r="DJ7">
            <v>-1.9690000000000083</v>
          </cell>
          <cell r="DK7">
            <v>-2.2867999999999995</v>
          </cell>
          <cell r="DL7">
            <v>-0.15000000000000036</v>
          </cell>
          <cell r="DM7">
            <v>149.23000000000002</v>
          </cell>
          <cell r="DN7">
            <v>8.0600000000000023</v>
          </cell>
          <cell r="DO7">
            <v>120.85725000000001</v>
          </cell>
          <cell r="DP7">
            <v>51.3</v>
          </cell>
          <cell r="DQ7">
            <v>-5.4</v>
          </cell>
          <cell r="DR7">
            <v>-36.6</v>
          </cell>
        </row>
        <row r="8">
          <cell r="DH8">
            <v>40543</v>
          </cell>
          <cell r="DI8">
            <v>-4.8500000000000014</v>
          </cell>
          <cell r="DJ8">
            <v>0.30800000000000693</v>
          </cell>
          <cell r="DK8">
            <v>-1.5087000000000046</v>
          </cell>
          <cell r="DL8">
            <v>3.0000000000000249E-2</v>
          </cell>
          <cell r="DM8">
            <v>112.86000000000013</v>
          </cell>
          <cell r="DN8">
            <v>13.400000000000006</v>
          </cell>
          <cell r="DO8">
            <v>0.8139499999999984</v>
          </cell>
          <cell r="DP8">
            <v>101.7</v>
          </cell>
          <cell r="DQ8">
            <v>77.5</v>
          </cell>
          <cell r="DR8">
            <v>-47.400000000000006</v>
          </cell>
        </row>
        <row r="9">
          <cell r="DH9">
            <v>40574</v>
          </cell>
          <cell r="DI9">
            <v>-0.68999999999999773</v>
          </cell>
          <cell r="DJ9">
            <v>0.46899999999999409</v>
          </cell>
          <cell r="DK9">
            <v>-0.71229999999999905</v>
          </cell>
          <cell r="DL9">
            <v>-4.0000000000000036E-2</v>
          </cell>
          <cell r="DM9">
            <v>-26.720000000000027</v>
          </cell>
          <cell r="DN9">
            <v>7.8799999999999955</v>
          </cell>
          <cell r="DO9">
            <v>33.094799999999999</v>
          </cell>
          <cell r="DP9">
            <v>-81.5</v>
          </cell>
          <cell r="DQ9">
            <v>59.999999999999993</v>
          </cell>
          <cell r="DR9">
            <v>-122.8</v>
          </cell>
        </row>
        <row r="10">
          <cell r="DH10">
            <v>40602</v>
          </cell>
          <cell r="DI10">
            <v>-1.9999999999999574E-2</v>
          </cell>
          <cell r="DJ10">
            <v>-3.4680000000000035</v>
          </cell>
          <cell r="DK10">
            <v>-1.7595000000000027</v>
          </cell>
          <cell r="DL10">
            <v>-0.15000000000000036</v>
          </cell>
          <cell r="DM10">
            <v>47.529999999999973</v>
          </cell>
          <cell r="DN10">
            <v>12.090000000000003</v>
          </cell>
          <cell r="DO10">
            <v>-19.265439999999998</v>
          </cell>
          <cell r="DP10">
            <v>-97.9</v>
          </cell>
          <cell r="DQ10">
            <v>138.69999999999999</v>
          </cell>
          <cell r="DR10">
            <v>-43.800000000000004</v>
          </cell>
        </row>
        <row r="11">
          <cell r="DH11">
            <v>40633</v>
          </cell>
          <cell r="DI11">
            <v>6.9999999999996732E-2</v>
          </cell>
          <cell r="DJ11">
            <v>-3.9390000000000072</v>
          </cell>
          <cell r="DK11">
            <v>-3.2713999999999999</v>
          </cell>
          <cell r="DL11">
            <v>-0.19000000000000039</v>
          </cell>
          <cell r="DM11">
            <v>20.420000000000073</v>
          </cell>
          <cell r="DN11">
            <v>12.170000000000002</v>
          </cell>
          <cell r="DO11">
            <v>19.230459999999994</v>
          </cell>
          <cell r="DP11">
            <v>23.900000000000006</v>
          </cell>
          <cell r="DQ11">
            <v>-137.9</v>
          </cell>
          <cell r="DR11">
            <v>-108.4</v>
          </cell>
        </row>
        <row r="12">
          <cell r="DH12">
            <v>40663</v>
          </cell>
          <cell r="DI12">
            <v>-2.84</v>
          </cell>
          <cell r="DJ12">
            <v>-4.7939999999999969</v>
          </cell>
          <cell r="DK12">
            <v>-3.9091999999999985</v>
          </cell>
          <cell r="DL12">
            <v>-0.21999999999999886</v>
          </cell>
          <cell r="DM12">
            <v>250.17000000000007</v>
          </cell>
          <cell r="DN12">
            <v>24.790000000000006</v>
          </cell>
          <cell r="DO12">
            <v>40.65016</v>
          </cell>
          <cell r="DP12">
            <v>125.19999999999999</v>
          </cell>
          <cell r="DQ12">
            <v>-4.8999999999999986</v>
          </cell>
          <cell r="DR12">
            <v>-3.8000000000000043</v>
          </cell>
        </row>
        <row r="13">
          <cell r="DH13">
            <v>40694</v>
          </cell>
          <cell r="DI13">
            <v>-5.870000000000001</v>
          </cell>
          <cell r="DJ13">
            <v>-2.2509999999999906</v>
          </cell>
          <cell r="DK13">
            <v>-2.51039999999999</v>
          </cell>
          <cell r="DL13">
            <v>-0.15000000000000036</v>
          </cell>
          <cell r="DM13">
            <v>124.40000000000009</v>
          </cell>
          <cell r="DN13">
            <v>3.710000000000008</v>
          </cell>
          <cell r="DO13">
            <v>36.760999999999996</v>
          </cell>
          <cell r="DP13">
            <v>85.2</v>
          </cell>
          <cell r="DQ13">
            <v>-100.20000000000002</v>
          </cell>
          <cell r="DR13">
            <v>-65.099999999999994</v>
          </cell>
        </row>
        <row r="14">
          <cell r="DH14">
            <v>40724</v>
          </cell>
          <cell r="DI14">
            <v>-2.9200000000000017</v>
          </cell>
          <cell r="DJ14">
            <v>-1.8149999999999977</v>
          </cell>
          <cell r="DK14">
            <v>-1.9205000000000041</v>
          </cell>
          <cell r="DL14">
            <v>-0.14999999999999947</v>
          </cell>
          <cell r="DM14">
            <v>77.200000000000045</v>
          </cell>
          <cell r="DN14">
            <v>-10.069999999999993</v>
          </cell>
          <cell r="DO14">
            <v>23.220320000000001</v>
          </cell>
          <cell r="DP14">
            <v>-132.69999999999999</v>
          </cell>
          <cell r="DQ14">
            <v>102.8</v>
          </cell>
          <cell r="DR14">
            <v>-23.699999999999996</v>
          </cell>
        </row>
        <row r="15">
          <cell r="DH15">
            <v>40755</v>
          </cell>
          <cell r="DI15">
            <v>9.6300000000000008</v>
          </cell>
          <cell r="DJ15">
            <v>0.77600000000001046</v>
          </cell>
          <cell r="DK15">
            <v>-0.52939999999999543</v>
          </cell>
          <cell r="DL15">
            <v>0.10999999999999943</v>
          </cell>
          <cell r="DM15">
            <v>90.849999999999909</v>
          </cell>
          <cell r="DN15">
            <v>-18.150000000000006</v>
          </cell>
          <cell r="DO15">
            <v>-50.415469999999992</v>
          </cell>
          <cell r="DP15">
            <v>-183.5</v>
          </cell>
          <cell r="DQ15">
            <v>43.5</v>
          </cell>
          <cell r="DR15">
            <v>-21.5</v>
          </cell>
        </row>
        <row r="16">
          <cell r="DH16">
            <v>40786</v>
          </cell>
          <cell r="DI16">
            <v>15.64</v>
          </cell>
          <cell r="DJ16">
            <v>-0.5210000000000008</v>
          </cell>
          <cell r="DK16">
            <v>-0.17860000000000298</v>
          </cell>
          <cell r="DL16">
            <v>0.30000000000000071</v>
          </cell>
          <cell r="DM16">
            <v>289.81999999999994</v>
          </cell>
          <cell r="DN16">
            <v>-13.11</v>
          </cell>
          <cell r="DO16">
            <v>17.640519999999995</v>
          </cell>
          <cell r="DP16">
            <v>-160.6</v>
          </cell>
          <cell r="DQ16">
            <v>72.099999999999994</v>
          </cell>
          <cell r="DR16">
            <v>6.2999999999999972</v>
          </cell>
        </row>
        <row r="17">
          <cell r="DH17">
            <v>40816</v>
          </cell>
          <cell r="DI17">
            <v>23.79</v>
          </cell>
          <cell r="DJ17">
            <v>4.25</v>
          </cell>
          <cell r="DK17">
            <v>4.7819999999999965</v>
          </cell>
          <cell r="DL17">
            <v>0.48999999999999932</v>
          </cell>
          <cell r="DM17">
            <v>123.6099999999999</v>
          </cell>
          <cell r="DN17">
            <v>-14.280000000000001</v>
          </cell>
          <cell r="DO17">
            <v>-24.199259999999995</v>
          </cell>
          <cell r="DP17">
            <v>-8.5999999999999943</v>
          </cell>
          <cell r="DQ17">
            <v>6</v>
          </cell>
          <cell r="DR17">
            <v>24.1</v>
          </cell>
        </row>
        <row r="18">
          <cell r="DH18">
            <v>40847</v>
          </cell>
          <cell r="DI18">
            <v>6.2200000000000024</v>
          </cell>
          <cell r="DJ18">
            <v>2.2689999999999912</v>
          </cell>
          <cell r="DK18">
            <v>3.4926999999999992</v>
          </cell>
          <cell r="DL18">
            <v>0.45000000000000018</v>
          </cell>
          <cell r="DM18">
            <v>87.650000000000091</v>
          </cell>
          <cell r="DN18">
            <v>-5.3499999999999943</v>
          </cell>
          <cell r="DO18">
            <v>-11.0411</v>
          </cell>
          <cell r="DP18">
            <v>150.1</v>
          </cell>
          <cell r="DQ18">
            <v>-35.4</v>
          </cell>
          <cell r="DR18">
            <v>83.9</v>
          </cell>
        </row>
        <row r="19">
          <cell r="DH19">
            <v>40877</v>
          </cell>
          <cell r="DI19">
            <v>-7.7900000000000027</v>
          </cell>
          <cell r="DJ19">
            <v>4.4380000000000024</v>
          </cell>
          <cell r="DK19">
            <v>4.3412000000000006</v>
          </cell>
          <cell r="DL19">
            <v>0.21999999999999975</v>
          </cell>
          <cell r="DM19">
            <v>-89.170000000000073</v>
          </cell>
          <cell r="DN19">
            <v>13.929999999999993</v>
          </cell>
          <cell r="DO19">
            <v>44.73265</v>
          </cell>
          <cell r="DP19">
            <v>225</v>
          </cell>
          <cell r="DQ19">
            <v>-66.2</v>
          </cell>
          <cell r="DR19">
            <v>56.3</v>
          </cell>
        </row>
        <row r="20">
          <cell r="DH20">
            <v>40908</v>
          </cell>
          <cell r="DI20">
            <v>-14.310000000000002</v>
          </cell>
          <cell r="DJ20">
            <v>2.1499999999999915</v>
          </cell>
          <cell r="DK20">
            <v>0.73579999999999757</v>
          </cell>
          <cell r="DL20">
            <v>0.16999999999999993</v>
          </cell>
          <cell r="DM20">
            <v>-49.779999999999973</v>
          </cell>
          <cell r="DN20">
            <v>13.329999999999998</v>
          </cell>
          <cell r="DO20">
            <v>-6.9478000000000009</v>
          </cell>
          <cell r="DP20">
            <v>180.60000000000002</v>
          </cell>
          <cell r="DQ20">
            <v>-58</v>
          </cell>
          <cell r="DR20">
            <v>-9.2999999999999989</v>
          </cell>
        </row>
        <row r="21">
          <cell r="DH21">
            <v>40939</v>
          </cell>
          <cell r="DI21">
            <v>-12.779999999999998</v>
          </cell>
          <cell r="DJ21">
            <v>3.1219999999999999</v>
          </cell>
          <cell r="DK21">
            <v>0.69799999999999329</v>
          </cell>
          <cell r="DL21">
            <v>-5.0000000000000266E-2</v>
          </cell>
          <cell r="DM21">
            <v>23.059999999999945</v>
          </cell>
          <cell r="DN21">
            <v>5.1599999999999966</v>
          </cell>
          <cell r="DO21">
            <v>20.104599999999998</v>
          </cell>
          <cell r="DP21">
            <v>39.4</v>
          </cell>
          <cell r="DQ21">
            <v>47.3</v>
          </cell>
          <cell r="DR21">
            <v>-116.30000000000001</v>
          </cell>
        </row>
        <row r="22">
          <cell r="DH22">
            <v>40968</v>
          </cell>
          <cell r="DI22">
            <v>-13.54</v>
          </cell>
          <cell r="DJ22">
            <v>-0.27000000000001023</v>
          </cell>
          <cell r="DK22">
            <v>-2.2706000000000017</v>
          </cell>
          <cell r="DL22">
            <v>-2.0000000000000018E-2</v>
          </cell>
          <cell r="DM22">
            <v>-18.910000000000082</v>
          </cell>
          <cell r="DN22">
            <v>8.7599999999999909</v>
          </cell>
          <cell r="DO22">
            <v>83.952129999999983</v>
          </cell>
          <cell r="DP22">
            <v>111.8</v>
          </cell>
          <cell r="DQ22">
            <v>94</v>
          </cell>
          <cell r="DR22">
            <v>-19.799999999999997</v>
          </cell>
        </row>
        <row r="23">
          <cell r="DH23">
            <v>40999</v>
          </cell>
          <cell r="DI23">
            <v>-5.23</v>
          </cell>
          <cell r="DJ23">
            <v>-1.4819999999999993</v>
          </cell>
          <cell r="DK23">
            <v>-1.9304000000000059</v>
          </cell>
          <cell r="DL23">
            <v>-0.10999999999999988</v>
          </cell>
          <cell r="DM23">
            <v>122.5</v>
          </cell>
          <cell r="DN23">
            <v>2.6000000000000085</v>
          </cell>
          <cell r="DO23">
            <v>25.618099999999998</v>
          </cell>
          <cell r="DP23">
            <v>-5.9000000000000057</v>
          </cell>
          <cell r="DQ23">
            <v>-53.2</v>
          </cell>
          <cell r="DR23">
            <v>-147.19999999999999</v>
          </cell>
        </row>
        <row r="24">
          <cell r="DH24">
            <v>41029</v>
          </cell>
          <cell r="DI24">
            <v>-1.1600000000000001</v>
          </cell>
          <cell r="DJ24">
            <v>-0.12600000000000477</v>
          </cell>
          <cell r="DK24">
            <v>-3.2799999999994611E-2</v>
          </cell>
          <cell r="DL24">
            <v>-0.16000000000000014</v>
          </cell>
          <cell r="DM24">
            <v>-74.200000000000045</v>
          </cell>
          <cell r="DN24">
            <v>3.769999999999996</v>
          </cell>
          <cell r="DO24">
            <v>-52.87648999999999</v>
          </cell>
          <cell r="DP24">
            <v>-61.300000000000004</v>
          </cell>
          <cell r="DQ24">
            <v>-71.5</v>
          </cell>
          <cell r="DR24">
            <v>-97.2</v>
          </cell>
        </row>
        <row r="25">
          <cell r="DH25">
            <v>41060</v>
          </cell>
          <cell r="DI25">
            <v>5.8699999999999974</v>
          </cell>
          <cell r="DJ25">
            <v>4.3060000000000116</v>
          </cell>
          <cell r="DK25">
            <v>4.8752999999999957</v>
          </cell>
          <cell r="DL25">
            <v>0.10000000000000053</v>
          </cell>
          <cell r="DM25">
            <v>-136.25</v>
          </cell>
          <cell r="DN25">
            <v>-23.510000000000005</v>
          </cell>
          <cell r="DO25">
            <v>12.251850000000005</v>
          </cell>
          <cell r="DP25">
            <v>-179.10000000000002</v>
          </cell>
          <cell r="DQ25">
            <v>-182.79999999999998</v>
          </cell>
          <cell r="DR25">
            <v>-104.7</v>
          </cell>
        </row>
        <row r="26">
          <cell r="DH26">
            <v>41090</v>
          </cell>
          <cell r="DI26">
            <v>1.4899999999999984</v>
          </cell>
          <cell r="DJ26">
            <v>2.4409999999999883</v>
          </cell>
          <cell r="DK26">
            <v>2.3066000000000031</v>
          </cell>
          <cell r="DL26">
            <v>0.14999999999999947</v>
          </cell>
          <cell r="DM26">
            <v>-64.119999999999891</v>
          </cell>
          <cell r="DN26">
            <v>-23.040000000000006</v>
          </cell>
          <cell r="DO26">
            <v>-38.378300000000003</v>
          </cell>
          <cell r="DP26">
            <v>-135.1</v>
          </cell>
          <cell r="DQ26">
            <v>-69.900000000000006</v>
          </cell>
          <cell r="DR26">
            <v>209.60000000000002</v>
          </cell>
        </row>
        <row r="27">
          <cell r="DH27">
            <v>41121</v>
          </cell>
          <cell r="DI27">
            <v>2.6900000000000013</v>
          </cell>
          <cell r="DJ27">
            <v>3.8590000000000089</v>
          </cell>
          <cell r="DK27">
            <v>2.1994000000000113</v>
          </cell>
          <cell r="DL27">
            <v>0.29000000000000048</v>
          </cell>
          <cell r="DM27">
            <v>-50.170000000000073</v>
          </cell>
          <cell r="DN27">
            <v>-16.720000000000013</v>
          </cell>
          <cell r="DO27">
            <v>7.9423200000000023</v>
          </cell>
          <cell r="DP27">
            <v>-116.4</v>
          </cell>
          <cell r="DQ27">
            <v>-14.600000000000001</v>
          </cell>
          <cell r="DR27">
            <v>185.8</v>
          </cell>
        </row>
        <row r="28">
          <cell r="DH28">
            <v>41152</v>
          </cell>
          <cell r="DI28">
            <v>-6.6700000000000017</v>
          </cell>
          <cell r="DJ28">
            <v>-1.835000000000008</v>
          </cell>
          <cell r="DK28">
            <v>-2.1343000000000103</v>
          </cell>
          <cell r="DL28">
            <v>7.0000000000000284E-2</v>
          </cell>
          <cell r="DM28">
            <v>131.33999999999992</v>
          </cell>
          <cell r="DN28">
            <v>8.4499999999999886</v>
          </cell>
          <cell r="DO28">
            <v>-60.61784999999999</v>
          </cell>
          <cell r="DP28">
            <v>9</v>
          </cell>
          <cell r="DQ28">
            <v>26.599999999999994</v>
          </cell>
          <cell r="DR28">
            <v>103.4</v>
          </cell>
        </row>
        <row r="29">
          <cell r="DH29">
            <v>41182</v>
          </cell>
          <cell r="DI29">
            <v>-3.9899999999999984</v>
          </cell>
          <cell r="DJ29">
            <v>-2.8719999999999999</v>
          </cell>
          <cell r="DK29">
            <v>-3.1517000000000053</v>
          </cell>
          <cell r="DL29">
            <v>-0.11000000000000032</v>
          </cell>
          <cell r="DM29">
            <v>219.56999999999994</v>
          </cell>
          <cell r="DN29">
            <v>11.72999999999999</v>
          </cell>
          <cell r="DO29">
            <v>-16.883240000000001</v>
          </cell>
          <cell r="DP29">
            <v>142.4</v>
          </cell>
          <cell r="DQ29">
            <v>-24.700000000000003</v>
          </cell>
          <cell r="DR29">
            <v>-144.19999999999999</v>
          </cell>
        </row>
        <row r="30">
          <cell r="DH30">
            <v>41213</v>
          </cell>
          <cell r="DI30">
            <v>1.0700000000000003</v>
          </cell>
          <cell r="DJ30">
            <v>-2.7160000000000082</v>
          </cell>
          <cell r="DK30">
            <v>-2.8954999999999984</v>
          </cell>
          <cell r="DL30">
            <v>-0.44999999999999973</v>
          </cell>
          <cell r="DM30">
            <v>106.07000000000016</v>
          </cell>
          <cell r="DN30">
            <v>-4.1700000000000017</v>
          </cell>
          <cell r="DO30">
            <v>21.775729999999996</v>
          </cell>
          <cell r="DP30">
            <v>293</v>
          </cell>
          <cell r="DQ30">
            <v>22.2</v>
          </cell>
          <cell r="DR30">
            <v>-115.7</v>
          </cell>
        </row>
        <row r="31">
          <cell r="DH31">
            <v>41243</v>
          </cell>
          <cell r="DI31">
            <v>0.6899999999999995</v>
          </cell>
          <cell r="DJ31">
            <v>-1.5379999999999967</v>
          </cell>
          <cell r="DK31">
            <v>-1.3323999999999927</v>
          </cell>
          <cell r="DL31">
            <v>-0.41999999999999948</v>
          </cell>
          <cell r="DM31">
            <v>59.380000000000109</v>
          </cell>
          <cell r="DN31">
            <v>-8.14</v>
          </cell>
          <cell r="DO31">
            <v>-6.697100000000006</v>
          </cell>
          <cell r="DP31">
            <v>177.89999999999998</v>
          </cell>
          <cell r="DQ31">
            <v>84.3</v>
          </cell>
          <cell r="DR31">
            <v>-24.8</v>
          </cell>
        </row>
        <row r="32">
          <cell r="DH32">
            <v>41274</v>
          </cell>
          <cell r="DI32">
            <v>3.8699999999999992</v>
          </cell>
          <cell r="DJ32">
            <v>-0.16599999999999682</v>
          </cell>
          <cell r="DK32">
            <v>0.32030000000000314</v>
          </cell>
          <cell r="DL32">
            <v>-0.37000000000000011</v>
          </cell>
          <cell r="DM32">
            <v>-96.900000000000091</v>
          </cell>
          <cell r="DN32">
            <v>1.2000000000000028</v>
          </cell>
          <cell r="DO32">
            <v>-18.377609999999997</v>
          </cell>
          <cell r="DP32">
            <v>18.400000000000006</v>
          </cell>
          <cell r="DQ32">
            <v>55.899999999999991</v>
          </cell>
          <cell r="DR32">
            <v>55.1</v>
          </cell>
        </row>
        <row r="33">
          <cell r="DH33">
            <v>41305</v>
          </cell>
          <cell r="DI33">
            <v>-4.5499999999999989</v>
          </cell>
          <cell r="DJ33">
            <v>-0.7120000000000033</v>
          </cell>
          <cell r="DK33">
            <v>6.9000000000016826E-3</v>
          </cell>
          <cell r="DL33">
            <v>-0.10999999999999943</v>
          </cell>
          <cell r="DM33">
            <v>-56.950000000000045</v>
          </cell>
          <cell r="DN33">
            <v>10.279999999999987</v>
          </cell>
          <cell r="DO33">
            <v>-56.891710000000003</v>
          </cell>
          <cell r="DP33">
            <v>-158.6</v>
          </cell>
          <cell r="DQ33">
            <v>27</v>
          </cell>
          <cell r="DR33">
            <v>-24.200000000000003</v>
          </cell>
        </row>
        <row r="34">
          <cell r="DH34">
            <v>41333</v>
          </cell>
          <cell r="DI34">
            <v>0.19999999999999929</v>
          </cell>
          <cell r="DJ34">
            <v>1.6129999999999995</v>
          </cell>
          <cell r="DK34">
            <v>0.63049999999999784</v>
          </cell>
          <cell r="DL34">
            <v>-3.9999999999999591E-2</v>
          </cell>
          <cell r="DM34">
            <v>-140.08000000000015</v>
          </cell>
          <cell r="DN34">
            <v>3</v>
          </cell>
          <cell r="DO34">
            <v>-23.31559</v>
          </cell>
          <cell r="DP34">
            <v>-143.1</v>
          </cell>
          <cell r="DQ34">
            <v>19.5</v>
          </cell>
          <cell r="DR34">
            <v>-51.099999999999994</v>
          </cell>
        </row>
        <row r="35">
          <cell r="DH35">
            <v>41364</v>
          </cell>
          <cell r="DI35">
            <v>-4.9700000000000024</v>
          </cell>
          <cell r="DJ35">
            <v>3.3559999999999945</v>
          </cell>
          <cell r="DK35">
            <v>1.7018000000000058</v>
          </cell>
          <cell r="DL35">
            <v>-4.0000000000000036E-2</v>
          </cell>
          <cell r="DM35">
            <v>-66.599999999999909</v>
          </cell>
          <cell r="DN35">
            <v>5.3599999999999994</v>
          </cell>
          <cell r="DO35">
            <v>-77.540539999999993</v>
          </cell>
          <cell r="DP35">
            <v>-103.7</v>
          </cell>
          <cell r="DQ35">
            <v>57.000000000000007</v>
          </cell>
          <cell r="DR35">
            <v>77.199999999999989</v>
          </cell>
        </row>
        <row r="36">
          <cell r="DH36">
            <v>41394</v>
          </cell>
          <cell r="DI36">
            <v>0.83000000000000007</v>
          </cell>
          <cell r="DJ36">
            <v>1.965999999999994</v>
          </cell>
          <cell r="DK36">
            <v>0.46290000000000475</v>
          </cell>
          <cell r="DL36">
            <v>-0.11000000000000032</v>
          </cell>
          <cell r="DM36">
            <v>-178.89999999999986</v>
          </cell>
          <cell r="DN36">
            <v>-4.2199999999999989</v>
          </cell>
          <cell r="DO36">
            <v>36.917310000000008</v>
          </cell>
          <cell r="DP36">
            <v>-13</v>
          </cell>
          <cell r="DQ36">
            <v>-69.2</v>
          </cell>
          <cell r="DR36">
            <v>85.4</v>
          </cell>
        </row>
        <row r="37">
          <cell r="DH37">
            <v>41425</v>
          </cell>
          <cell r="DI37">
            <v>-0.57000000000000028</v>
          </cell>
          <cell r="DJ37">
            <v>1.4260000000000019</v>
          </cell>
          <cell r="DK37">
            <v>1.1829000000000036</v>
          </cell>
          <cell r="DL37">
            <v>-0.10000000000000009</v>
          </cell>
          <cell r="DM37">
            <v>-191.80999999999995</v>
          </cell>
          <cell r="DN37">
            <v>-1.6500000000000057</v>
          </cell>
          <cell r="DO37">
            <v>-20.797629999999998</v>
          </cell>
          <cell r="DP37">
            <v>-8.3000000000000043</v>
          </cell>
          <cell r="DQ37">
            <v>-103.9</v>
          </cell>
          <cell r="DR37">
            <v>121.4</v>
          </cell>
        </row>
        <row r="38">
          <cell r="DH38">
            <v>41455</v>
          </cell>
          <cell r="DI38">
            <v>4.09</v>
          </cell>
          <cell r="DJ38">
            <v>0.14000000000000057</v>
          </cell>
          <cell r="DK38">
            <v>1.8586999999999989</v>
          </cell>
          <cell r="DL38">
            <v>0.10999999999999943</v>
          </cell>
          <cell r="DM38">
            <v>-362.44000000000005</v>
          </cell>
          <cell r="DN38">
            <v>3.0000000000001137E-2</v>
          </cell>
          <cell r="DO38">
            <v>-9.9891199999999998</v>
          </cell>
          <cell r="DP38">
            <v>124.49999999999999</v>
          </cell>
          <cell r="DQ38">
            <v>-140.5</v>
          </cell>
          <cell r="DR38">
            <v>-15.300000000000004</v>
          </cell>
        </row>
        <row r="39">
          <cell r="DH39">
            <v>41486</v>
          </cell>
          <cell r="DI39">
            <v>-0.16000000000000014</v>
          </cell>
          <cell r="DJ39">
            <v>-0.29399999999999693</v>
          </cell>
          <cell r="DK39">
            <v>1.6691000000000003</v>
          </cell>
          <cell r="DL39">
            <v>6.0000000000000497E-2</v>
          </cell>
          <cell r="DM39">
            <v>-151.6400000000001</v>
          </cell>
          <cell r="DN39">
            <v>12.240000000000009</v>
          </cell>
          <cell r="DO39">
            <v>17.712939999999996</v>
          </cell>
          <cell r="DP39">
            <v>87.5</v>
          </cell>
          <cell r="DQ39">
            <v>-46.6</v>
          </cell>
          <cell r="DR39">
            <v>7.7999999999999972</v>
          </cell>
        </row>
        <row r="40">
          <cell r="DH40">
            <v>41517</v>
          </cell>
          <cell r="DI40">
            <v>2.1800000000000015</v>
          </cell>
          <cell r="DJ40">
            <v>-0.95499999999999829</v>
          </cell>
          <cell r="DK40">
            <v>1.2230999999999881</v>
          </cell>
          <cell r="DL40">
            <v>9.9999999999997868E-3</v>
          </cell>
          <cell r="DM40">
            <v>-18.730000000000018</v>
          </cell>
          <cell r="DN40">
            <v>14.600000000000009</v>
          </cell>
          <cell r="DO40">
            <v>90.784779999999998</v>
          </cell>
          <cell r="DP40">
            <v>220</v>
          </cell>
          <cell r="DQ40">
            <v>74.399999999999991</v>
          </cell>
          <cell r="DR40">
            <v>-65.599999999999994</v>
          </cell>
        </row>
        <row r="41">
          <cell r="DH41">
            <v>41547</v>
          </cell>
          <cell r="DI41">
            <v>-0.60999999999999943</v>
          </cell>
          <cell r="DJ41">
            <v>-2.914999999999992</v>
          </cell>
          <cell r="DK41">
            <v>-1.460000000000008</v>
          </cell>
          <cell r="DL41">
            <v>-0.1800000000000006</v>
          </cell>
          <cell r="DM41">
            <v>94.5</v>
          </cell>
          <cell r="DN41">
            <v>6.5699999999999932</v>
          </cell>
          <cell r="DO41">
            <v>28.783050000000003</v>
          </cell>
          <cell r="DP41">
            <v>62.900000000000006</v>
          </cell>
          <cell r="DQ41">
            <v>142.4</v>
          </cell>
          <cell r="DR41">
            <v>-78.2</v>
          </cell>
        </row>
        <row r="42">
          <cell r="DH42">
            <v>41578</v>
          </cell>
          <cell r="DI42">
            <v>0.35999999999999943</v>
          </cell>
          <cell r="DJ42">
            <v>-1.257000000000005</v>
          </cell>
          <cell r="DK42">
            <v>-0.43530000000001223</v>
          </cell>
          <cell r="DL42">
            <v>-0.19000000000000039</v>
          </cell>
          <cell r="DM42">
            <v>-2.0099999999999909</v>
          </cell>
          <cell r="DN42">
            <v>-7.4300000000000068</v>
          </cell>
          <cell r="DO42">
            <v>-49.871300000000005</v>
          </cell>
          <cell r="DP42">
            <v>7.3999999999999986</v>
          </cell>
          <cell r="DQ42">
            <v>69.099999999999994</v>
          </cell>
          <cell r="DR42">
            <v>-57.099999999999994</v>
          </cell>
        </row>
        <row r="43">
          <cell r="DH43">
            <v>41608</v>
          </cell>
          <cell r="DI43">
            <v>-3.0700000000000003</v>
          </cell>
          <cell r="DJ43">
            <v>-1.2679999999999865</v>
          </cell>
          <cell r="DK43">
            <v>-0.31750000000000966</v>
          </cell>
          <cell r="DL43">
            <v>-0.15000000000000036</v>
          </cell>
          <cell r="DM43">
            <v>-154.44000000000005</v>
          </cell>
          <cell r="DN43">
            <v>-17.39</v>
          </cell>
          <cell r="DO43">
            <v>-86.667789999999997</v>
          </cell>
          <cell r="DP43">
            <v>-127.5</v>
          </cell>
          <cell r="DQ43">
            <v>-28.3</v>
          </cell>
          <cell r="DR43">
            <v>-8.4000000000000021</v>
          </cell>
        </row>
        <row r="44">
          <cell r="DH44">
            <v>41639</v>
          </cell>
          <cell r="DI44">
            <v>-0.33999999999999986</v>
          </cell>
          <cell r="DJ44">
            <v>-0.18600000000000705</v>
          </cell>
          <cell r="DK44">
            <v>0.94459999999999411</v>
          </cell>
          <cell r="DL44">
            <v>-1.9999999999999574E-2</v>
          </cell>
          <cell r="DM44">
            <v>-127.38999999999987</v>
          </cell>
          <cell r="DN44">
            <v>-5.9000000000000057</v>
          </cell>
          <cell r="DO44">
            <v>63.75307999999999</v>
          </cell>
          <cell r="DP44">
            <v>-39.899999999999991</v>
          </cell>
          <cell r="DQ44">
            <v>-19.5</v>
          </cell>
          <cell r="DR44">
            <v>56.6</v>
          </cell>
        </row>
        <row r="45">
          <cell r="DH45">
            <v>41670</v>
          </cell>
          <cell r="DI45">
            <v>5.32</v>
          </cell>
          <cell r="DJ45">
            <v>1.1160000000000139</v>
          </cell>
          <cell r="DK45">
            <v>3.0827000000000027</v>
          </cell>
          <cell r="DL45">
            <v>-0.10999999999999943</v>
          </cell>
          <cell r="DM45">
            <v>-78.509999999999991</v>
          </cell>
          <cell r="DN45">
            <v>-1.1299999999999955</v>
          </cell>
          <cell r="DO45">
            <v>-111.02203999999999</v>
          </cell>
          <cell r="DP45">
            <v>-0.69999999999999929</v>
          </cell>
          <cell r="DQ45">
            <v>-16.399999999999999</v>
          </cell>
          <cell r="DR45">
            <v>26.8</v>
          </cell>
        </row>
        <row r="46">
          <cell r="DH46">
            <v>41698</v>
          </cell>
          <cell r="DI46">
            <v>1.3399999999999999</v>
          </cell>
          <cell r="DJ46">
            <v>-0.89099999999999113</v>
          </cell>
          <cell r="DK46">
            <v>1.4055000000000035</v>
          </cell>
          <cell r="DL46">
            <v>-5.0000000000000711E-2</v>
          </cell>
          <cell r="DM46">
            <v>81.740000000000009</v>
          </cell>
          <cell r="DN46">
            <v>7.0699999999999932</v>
          </cell>
          <cell r="DO46">
            <v>-4.8676800000000071</v>
          </cell>
          <cell r="DP46">
            <v>81.3</v>
          </cell>
          <cell r="DQ46">
            <v>31.8</v>
          </cell>
          <cell r="DR46">
            <v>-24.299999999999997</v>
          </cell>
        </row>
        <row r="47">
          <cell r="DH47">
            <v>41729</v>
          </cell>
          <cell r="DI47">
            <v>0.84000000000000163</v>
          </cell>
          <cell r="DJ47">
            <v>-0.29200000000000159</v>
          </cell>
          <cell r="DK47">
            <v>0.94119999999999493</v>
          </cell>
          <cell r="DL47">
            <v>-0.11000000000000032</v>
          </cell>
          <cell r="DM47">
            <v>70.740000000000009</v>
          </cell>
          <cell r="DN47">
            <v>3.3900000000000006</v>
          </cell>
          <cell r="DO47">
            <v>-20.565860000000001</v>
          </cell>
          <cell r="DP47">
            <v>64.5</v>
          </cell>
          <cell r="DQ47">
            <v>-232</v>
          </cell>
          <cell r="DR47">
            <v>88.2</v>
          </cell>
        </row>
        <row r="48">
          <cell r="DH48">
            <v>41759</v>
          </cell>
          <cell r="DI48">
            <v>-4.7300000000000004</v>
          </cell>
          <cell r="DJ48">
            <v>-1.0939999999999941</v>
          </cell>
          <cell r="DK48">
            <v>-0.78940000000000055</v>
          </cell>
          <cell r="DL48">
            <v>-2.9999999999999361E-2</v>
          </cell>
          <cell r="DM48">
            <v>34.769999999999982</v>
          </cell>
          <cell r="DN48">
            <v>4.1799999999999926</v>
          </cell>
          <cell r="DO48">
            <v>143.53447</v>
          </cell>
          <cell r="DP48">
            <v>-1.3000000000000003</v>
          </cell>
          <cell r="DQ48">
            <v>-252.8</v>
          </cell>
          <cell r="DR48">
            <v>88.899999999999991</v>
          </cell>
        </row>
        <row r="49">
          <cell r="DH49">
            <v>41790</v>
          </cell>
          <cell r="DI49">
            <v>-2.2699999999999996</v>
          </cell>
          <cell r="DJ49">
            <v>8.4000000000003183E-2</v>
          </cell>
          <cell r="DK49">
            <v>-0.64360000000000639</v>
          </cell>
          <cell r="DL49">
            <v>-0.15000000000000036</v>
          </cell>
          <cell r="DM49">
            <v>-81.6099999999999</v>
          </cell>
          <cell r="DN49">
            <v>1.8999999999999915</v>
          </cell>
          <cell r="DO49">
            <v>-60.167180000000002</v>
          </cell>
          <cell r="DP49">
            <v>-35.300000000000004</v>
          </cell>
          <cell r="DQ49">
            <v>-186.5</v>
          </cell>
          <cell r="DR49">
            <v>54.9</v>
          </cell>
        </row>
        <row r="50">
          <cell r="DH50">
            <v>41820</v>
          </cell>
          <cell r="DI50">
            <v>-3.3599999999999994</v>
          </cell>
          <cell r="DJ50">
            <v>-0.40099999999999625</v>
          </cell>
          <cell r="DK50">
            <v>-1.125700000000009</v>
          </cell>
          <cell r="DL50">
            <v>-0.10000000000000053</v>
          </cell>
          <cell r="DM50">
            <v>32.099999999999909</v>
          </cell>
          <cell r="DN50">
            <v>6.0300000000000011</v>
          </cell>
          <cell r="DO50">
            <v>-41.644930000000002</v>
          </cell>
          <cell r="DP50">
            <v>-59.699999999999996</v>
          </cell>
          <cell r="DQ50">
            <v>118.1</v>
          </cell>
          <cell r="DR50">
            <v>-100.4</v>
          </cell>
        </row>
        <row r="51">
          <cell r="DH51">
            <v>41851</v>
          </cell>
          <cell r="DI51">
            <v>2.9799999999999986</v>
          </cell>
          <cell r="DJ51">
            <v>1.9819999999999993</v>
          </cell>
          <cell r="DK51">
            <v>0.30930000000000746</v>
          </cell>
          <cell r="DL51">
            <v>-3.0000000000000249E-2</v>
          </cell>
          <cell r="DM51">
            <v>-9.0099999999999909</v>
          </cell>
          <cell r="DN51">
            <v>-0.10000000000000853</v>
          </cell>
          <cell r="DO51">
            <v>98.538690000000003</v>
          </cell>
          <cell r="DP51">
            <v>-12</v>
          </cell>
          <cell r="DQ51">
            <v>187.49999999999997</v>
          </cell>
          <cell r="DR51">
            <v>-86.699999999999989</v>
          </cell>
        </row>
        <row r="52">
          <cell r="DH52">
            <v>41882</v>
          </cell>
          <cell r="DI52">
            <v>0.30000000000000071</v>
          </cell>
          <cell r="DJ52">
            <v>2.2540000000000049</v>
          </cell>
          <cell r="DK52">
            <v>0.845799999999997</v>
          </cell>
          <cell r="DL52">
            <v>8.9999999999999858E-2</v>
          </cell>
          <cell r="DM52">
            <v>31.759999999999991</v>
          </cell>
          <cell r="DN52">
            <v>-1.6799999999999926</v>
          </cell>
          <cell r="DO52">
            <v>8.7146100000000075</v>
          </cell>
          <cell r="DP52">
            <v>-10.9</v>
          </cell>
          <cell r="DQ52">
            <v>98.300000000000011</v>
          </cell>
          <cell r="DR52">
            <v>-51.1</v>
          </cell>
        </row>
        <row r="53">
          <cell r="DH53">
            <v>41912</v>
          </cell>
          <cell r="DI53">
            <v>4.6799999999999979</v>
          </cell>
          <cell r="DJ53">
            <v>6.1610000000000014</v>
          </cell>
          <cell r="DK53">
            <v>3.9789999999999992</v>
          </cell>
          <cell r="DL53">
            <v>0.20000000000000018</v>
          </cell>
          <cell r="DM53">
            <v>-119.17999999999984</v>
          </cell>
          <cell r="DN53">
            <v>-9.3799999999999955</v>
          </cell>
          <cell r="DO53">
            <v>-33.918459999999996</v>
          </cell>
          <cell r="DP53">
            <v>21</v>
          </cell>
          <cell r="DQ53">
            <v>-76.400000000000006</v>
          </cell>
          <cell r="DR53">
            <v>229</v>
          </cell>
        </row>
        <row r="54">
          <cell r="DH54">
            <v>41943</v>
          </cell>
          <cell r="DI54">
            <v>0.69999999999999929</v>
          </cell>
          <cell r="DJ54">
            <v>5.4609999999999985</v>
          </cell>
          <cell r="DK54">
            <v>4.0719999999999885</v>
          </cell>
          <cell r="DL54">
            <v>0.24999999999999956</v>
          </cell>
          <cell r="DM54">
            <v>-109.64999999999986</v>
          </cell>
          <cell r="DN54">
            <v>-16.14</v>
          </cell>
          <cell r="DO54">
            <v>-28.311369999999997</v>
          </cell>
          <cell r="DP54">
            <v>-68.2</v>
          </cell>
          <cell r="DQ54">
            <v>-70.3</v>
          </cell>
          <cell r="DR54">
            <v>78.400000000000006</v>
          </cell>
        </row>
        <row r="55">
          <cell r="DH55">
            <v>41973</v>
          </cell>
          <cell r="DI55">
            <v>1.6999999999999993</v>
          </cell>
          <cell r="DJ55">
            <v>5.8789999999999907</v>
          </cell>
          <cell r="DK55">
            <v>5.270700000000005</v>
          </cell>
          <cell r="DL55">
            <v>0.24000000000000021</v>
          </cell>
          <cell r="DM55">
            <v>-122.26999999999998</v>
          </cell>
          <cell r="DN55">
            <v>-27.010000000000005</v>
          </cell>
          <cell r="DO55">
            <v>-23.58417</v>
          </cell>
          <cell r="DP55">
            <v>-39.9</v>
          </cell>
          <cell r="DQ55">
            <v>-25.2</v>
          </cell>
          <cell r="DR55">
            <v>51.900000000000006</v>
          </cell>
        </row>
        <row r="56">
          <cell r="DH56">
            <v>42004</v>
          </cell>
          <cell r="DI56">
            <v>4.3499999999999996</v>
          </cell>
          <cell r="DJ56">
            <v>4.3329999999999984</v>
          </cell>
          <cell r="DK56">
            <v>5.7730999999999995</v>
          </cell>
          <cell r="DL56">
            <v>0.22999999999999909</v>
          </cell>
          <cell r="DM56">
            <v>-23.7800000000002</v>
          </cell>
          <cell r="DN56">
            <v>-40.83</v>
          </cell>
          <cell r="DO56">
            <v>56.037669999999999</v>
          </cell>
          <cell r="DP56">
            <v>-9.7999999999999989</v>
          </cell>
          <cell r="DQ56">
            <v>33.199999999999996</v>
          </cell>
          <cell r="DR56">
            <v>-99.1</v>
          </cell>
        </row>
        <row r="57">
          <cell r="DH57">
            <v>42035</v>
          </cell>
          <cell r="DI57">
            <v>4.8599999999999994</v>
          </cell>
          <cell r="DJ57">
            <v>8.6569999999999965</v>
          </cell>
          <cell r="DK57">
            <v>8.1293999999999897</v>
          </cell>
          <cell r="DL57">
            <v>0.25000000000000044</v>
          </cell>
          <cell r="DM57">
            <v>84.940000000000055</v>
          </cell>
          <cell r="DN57">
            <v>-33.730000000000004</v>
          </cell>
          <cell r="DO57">
            <v>-58.925929999999994</v>
          </cell>
          <cell r="DP57">
            <v>50.1</v>
          </cell>
          <cell r="DQ57">
            <v>45.9</v>
          </cell>
          <cell r="DR57">
            <v>114</v>
          </cell>
        </row>
        <row r="58">
          <cell r="DH58">
            <v>42063</v>
          </cell>
          <cell r="DI58">
            <v>-0.24000000000000021</v>
          </cell>
          <cell r="DJ58">
            <v>7.686000000000007</v>
          </cell>
          <cell r="DK58">
            <v>6.5795999999999992</v>
          </cell>
          <cell r="DL58">
            <v>-7.0000000000000284E-2</v>
          </cell>
          <cell r="DM58">
            <v>20.509999999999991</v>
          </cell>
          <cell r="DN58">
            <v>-27.249999999999993</v>
          </cell>
          <cell r="DO58">
            <v>-72.084249999999997</v>
          </cell>
          <cell r="DP58">
            <v>44.8</v>
          </cell>
          <cell r="DQ58">
            <v>9</v>
          </cell>
          <cell r="DR58">
            <v>93</v>
          </cell>
        </row>
        <row r="59">
          <cell r="DH59">
            <v>42094</v>
          </cell>
          <cell r="DI59">
            <v>0.48999999999999844</v>
          </cell>
          <cell r="DJ59">
            <v>8.1670000000000016</v>
          </cell>
          <cell r="DK59">
            <v>5.6864999999999952</v>
          </cell>
          <cell r="DL59">
            <v>1.0000000000000231E-2</v>
          </cell>
          <cell r="DM59">
            <v>0.27999999999997272</v>
          </cell>
          <cell r="DN59">
            <v>-10.920000000000002</v>
          </cell>
          <cell r="DO59">
            <v>33.34071999999999</v>
          </cell>
          <cell r="DP59">
            <v>15.2</v>
          </cell>
          <cell r="DQ59">
            <v>53.3</v>
          </cell>
          <cell r="DR59">
            <v>78.400000000000006</v>
          </cell>
        </row>
        <row r="60">
          <cell r="DH60">
            <v>42124</v>
          </cell>
          <cell r="DI60">
            <v>-0.96999999999999886</v>
          </cell>
          <cell r="DJ60">
            <v>0.13299999999999557</v>
          </cell>
          <cell r="DK60">
            <v>0.94440000000000168</v>
          </cell>
          <cell r="DL60">
            <v>-8.9999999999999858E-2</v>
          </cell>
          <cell r="DM60">
            <v>-100.12000000000012</v>
          </cell>
          <cell r="DN60">
            <v>11.809999999999995</v>
          </cell>
          <cell r="DO60">
            <v>-115.42862000000001</v>
          </cell>
          <cell r="DP60">
            <v>-27.4</v>
          </cell>
          <cell r="DQ60">
            <v>-150.29999999999998</v>
          </cell>
          <cell r="DR60">
            <v>-19.800000000000008</v>
          </cell>
        </row>
        <row r="61">
          <cell r="DH61">
            <v>42155</v>
          </cell>
          <cell r="DI61">
            <v>0.15000000000000036</v>
          </cell>
          <cell r="DJ61">
            <v>1.6149999999999949</v>
          </cell>
          <cell r="DK61">
            <v>1.191599999999994</v>
          </cell>
          <cell r="DL61">
            <v>5.9999999999999609E-2</v>
          </cell>
          <cell r="DM61">
            <v>-18.910000000000082</v>
          </cell>
          <cell r="DN61">
            <v>8.0900000000000034</v>
          </cell>
          <cell r="DO61">
            <v>-19.366540000000001</v>
          </cell>
          <cell r="DP61">
            <v>-65.599999999999994</v>
          </cell>
          <cell r="DQ61">
            <v>-209.89999999999998</v>
          </cell>
          <cell r="DR61">
            <v>-28.9</v>
          </cell>
        </row>
        <row r="62">
          <cell r="DH62">
            <v>42185</v>
          </cell>
          <cell r="DI62">
            <v>2.4299999999999997</v>
          </cell>
          <cell r="DJ62">
            <v>-2.4899999999999949</v>
          </cell>
          <cell r="DK62">
            <v>-0.37250000000000227</v>
          </cell>
          <cell r="DL62">
            <v>3.9999999999998703E-2</v>
          </cell>
          <cell r="DM62">
            <v>-13.720000000000027</v>
          </cell>
          <cell r="DN62">
            <v>5.259999999999998</v>
          </cell>
          <cell r="DO62">
            <v>127.86445999999999</v>
          </cell>
          <cell r="DP62">
            <v>-42.099999999999994</v>
          </cell>
          <cell r="DQ62">
            <v>-215.3</v>
          </cell>
          <cell r="DR62">
            <v>2.5999999999999943</v>
          </cell>
        </row>
        <row r="63">
          <cell r="DH63">
            <v>42216</v>
          </cell>
          <cell r="DI63">
            <v>-0.29000000000000092</v>
          </cell>
          <cell r="DJ63">
            <v>2.7360000000000042</v>
          </cell>
          <cell r="DK63">
            <v>3.6584999999999894</v>
          </cell>
          <cell r="DL63">
            <v>0.11999999999999966</v>
          </cell>
          <cell r="DM63">
            <v>-88.569999999999936</v>
          </cell>
          <cell r="DN63">
            <v>-11.869999999999997</v>
          </cell>
          <cell r="DO63">
            <v>34.874239999999993</v>
          </cell>
          <cell r="DP63">
            <v>-40</v>
          </cell>
          <cell r="DQ63">
            <v>20.400000000000002</v>
          </cell>
          <cell r="DR63">
            <v>-31.799999999999997</v>
          </cell>
        </row>
        <row r="64">
          <cell r="DH64">
            <v>42247</v>
          </cell>
          <cell r="DI64">
            <v>15.12</v>
          </cell>
          <cell r="DJ64">
            <v>-1.0829999999999984</v>
          </cell>
          <cell r="DK64">
            <v>3.6420999999999992</v>
          </cell>
          <cell r="DL64">
            <v>0.28000000000000025</v>
          </cell>
          <cell r="DM64">
            <v>-55.649999999999864</v>
          </cell>
          <cell r="DN64">
            <v>-9.86</v>
          </cell>
          <cell r="DO64">
            <v>-2.2419500000000028</v>
          </cell>
          <cell r="DP64">
            <v>12.600000000000003</v>
          </cell>
          <cell r="DQ64">
            <v>11.699999999999989</v>
          </cell>
          <cell r="DR64">
            <v>42</v>
          </cell>
        </row>
        <row r="65">
          <cell r="DH65">
            <v>42277</v>
          </cell>
          <cell r="DI65">
            <v>10.48</v>
          </cell>
          <cell r="DJ65">
            <v>0.86499999999999488</v>
          </cell>
          <cell r="DK65">
            <v>4.9194999999999993</v>
          </cell>
          <cell r="DL65">
            <v>0.37999999999999989</v>
          </cell>
          <cell r="DM65">
            <v>-57.259999999999991</v>
          </cell>
          <cell r="DN65">
            <v>-15.75</v>
          </cell>
          <cell r="DO65">
            <v>-26.130499999999998</v>
          </cell>
          <cell r="DP65">
            <v>-39.700000000000003</v>
          </cell>
          <cell r="DQ65">
            <v>-5.8999999999999915</v>
          </cell>
          <cell r="DR65">
            <v>-22.6</v>
          </cell>
        </row>
        <row r="66">
          <cell r="DH66">
            <v>42308</v>
          </cell>
          <cell r="DI66">
            <v>2.5700000000000003</v>
          </cell>
          <cell r="DJ66">
            <v>-0.61400000000000432</v>
          </cell>
          <cell r="DK66">
            <v>1.5197999999999894</v>
          </cell>
          <cell r="DL66">
            <v>0.25999999999999934</v>
          </cell>
          <cell r="DM66">
            <v>53.349999999999909</v>
          </cell>
          <cell r="DN66">
            <v>-3.6499999999999986</v>
          </cell>
          <cell r="DO66">
            <v>2.1839100000000116</v>
          </cell>
          <cell r="DP66">
            <v>-38.5</v>
          </cell>
          <cell r="DQ66">
            <v>-38.299999999999997</v>
          </cell>
          <cell r="DR66">
            <v>-97.6</v>
          </cell>
        </row>
        <row r="67">
          <cell r="DH67">
            <v>42338</v>
          </cell>
          <cell r="DI67">
            <v>-14.190000000000001</v>
          </cell>
          <cell r="DJ67">
            <v>4.0640000000000072</v>
          </cell>
          <cell r="DK67">
            <v>2.4094000000000051</v>
          </cell>
          <cell r="DL67">
            <v>0.20999999999999952</v>
          </cell>
          <cell r="DM67">
            <v>-68.829999999999927</v>
          </cell>
          <cell r="DN67">
            <v>0.27000000000000313</v>
          </cell>
          <cell r="DO67">
            <v>18.389060000000001</v>
          </cell>
          <cell r="DP67">
            <v>-37.5</v>
          </cell>
          <cell r="DQ67">
            <v>29.699999999999996</v>
          </cell>
          <cell r="DR67">
            <v>-0.69999999999999929</v>
          </cell>
        </row>
        <row r="68">
          <cell r="DH68">
            <v>42369</v>
          </cell>
          <cell r="DI68">
            <v>-9.4199999999999982</v>
          </cell>
          <cell r="DJ68">
            <v>2.2810000000000059</v>
          </cell>
          <cell r="DK68">
            <v>1.8974999999999937</v>
          </cell>
          <cell r="DL68">
            <v>0.16000000000000014</v>
          </cell>
          <cell r="DM68">
            <v>-66.330000000000155</v>
          </cell>
          <cell r="DN68">
            <v>-10.71</v>
          </cell>
          <cell r="DO68">
            <v>-13.755220000000008</v>
          </cell>
          <cell r="DP68">
            <v>-27.400000000000002</v>
          </cell>
          <cell r="DQ68">
            <v>54.399999999999991</v>
          </cell>
          <cell r="DR68">
            <v>169.1</v>
          </cell>
        </row>
        <row r="69">
          <cell r="DH69">
            <v>42400</v>
          </cell>
          <cell r="DI69">
            <v>5.7399999999999984</v>
          </cell>
          <cell r="DJ69">
            <v>2.3239999999999981</v>
          </cell>
          <cell r="DK69">
            <v>6.1872999999999934</v>
          </cell>
          <cell r="DL69">
            <v>-3.9999999999999591E-2</v>
          </cell>
          <cell r="DM69">
            <v>-48.670000000000073</v>
          </cell>
          <cell r="DN69">
            <v>-15.36</v>
          </cell>
          <cell r="DO69">
            <v>-132.25173999999998</v>
          </cell>
          <cell r="DP69">
            <v>-13.700000000000003</v>
          </cell>
          <cell r="DQ69">
            <v>14.499999999999998</v>
          </cell>
          <cell r="DR69">
            <v>239.2</v>
          </cell>
        </row>
        <row r="70">
          <cell r="DH70">
            <v>42429</v>
          </cell>
          <cell r="DI70">
            <v>5.08</v>
          </cell>
          <cell r="DJ70">
            <v>-1.8089999999999975</v>
          </cell>
          <cell r="DK70">
            <v>1.9277000000000015</v>
          </cell>
          <cell r="DL70">
            <v>3.0000000000000249E-2</v>
          </cell>
          <cell r="DM70">
            <v>167.55000000000018</v>
          </cell>
          <cell r="DN70">
            <v>-12.93</v>
          </cell>
          <cell r="DO70">
            <v>-101.19963</v>
          </cell>
          <cell r="DP70">
            <v>38.5</v>
          </cell>
          <cell r="DQ70">
            <v>-36.6</v>
          </cell>
          <cell r="DR70">
            <v>17.2</v>
          </cell>
        </row>
        <row r="71">
          <cell r="DH71">
            <v>42460</v>
          </cell>
          <cell r="DI71">
            <v>-1.620000000000001</v>
          </cell>
          <cell r="DJ71">
            <v>-3.6800000000000068</v>
          </cell>
          <cell r="DK71">
            <v>-3.4953000000000003</v>
          </cell>
          <cell r="DL71">
            <v>-0.35999999999999988</v>
          </cell>
          <cell r="DM71">
            <v>163.6400000000001</v>
          </cell>
          <cell r="DN71">
            <v>-4.4800000000000004</v>
          </cell>
          <cell r="DO71">
            <v>48.463259999999991</v>
          </cell>
          <cell r="DP71">
            <v>81.300000000000011</v>
          </cell>
          <cell r="DQ71">
            <v>-96.3</v>
          </cell>
          <cell r="DR71">
            <v>-139</v>
          </cell>
        </row>
        <row r="72">
          <cell r="DH72">
            <v>42490</v>
          </cell>
          <cell r="DI72">
            <v>-6.8000000000000007</v>
          </cell>
          <cell r="DJ72">
            <v>-5.4280000000000115</v>
          </cell>
          <cell r="DK72">
            <v>-6.6813000000000073</v>
          </cell>
          <cell r="DL72">
            <v>-0.37999999999999901</v>
          </cell>
          <cell r="DM72">
            <v>178.20000000000005</v>
          </cell>
          <cell r="DN72">
            <v>9.3999999999999986</v>
          </cell>
          <cell r="DO72">
            <v>-43.774320000000003</v>
          </cell>
          <cell r="DP72">
            <v>8.8999999999999986</v>
          </cell>
          <cell r="DQ72">
            <v>41.2</v>
          </cell>
          <cell r="DR72">
            <v>-223.3</v>
          </cell>
        </row>
        <row r="73">
          <cell r="DH73">
            <v>42521</v>
          </cell>
          <cell r="DI73">
            <v>-4.92</v>
          </cell>
          <cell r="DJ73">
            <v>-2.3199999999999932</v>
          </cell>
          <cell r="DK73">
            <v>-1.9432000000000045</v>
          </cell>
          <cell r="DL73">
            <v>-0.36999999999999966</v>
          </cell>
          <cell r="DM73">
            <v>-23.350000000000136</v>
          </cell>
          <cell r="DN73">
            <v>12.21</v>
          </cell>
          <cell r="DO73">
            <v>39.525030000000015</v>
          </cell>
          <cell r="DP73">
            <v>-47</v>
          </cell>
          <cell r="DQ73">
            <v>28.799999999999997</v>
          </cell>
          <cell r="DR73">
            <v>-74.2</v>
          </cell>
        </row>
        <row r="74">
          <cell r="DH74">
            <v>42551</v>
          </cell>
          <cell r="DI74">
            <v>1.8100000000000005</v>
          </cell>
          <cell r="DJ74">
            <v>1.3020000000000067</v>
          </cell>
          <cell r="DK74">
            <v>0.78820000000000334</v>
          </cell>
          <cell r="DL74">
            <v>-0.17000000000000037</v>
          </cell>
          <cell r="DM74">
            <v>96.880000000000109</v>
          </cell>
          <cell r="DN74">
            <v>6.84</v>
          </cell>
          <cell r="DO74">
            <v>53.95626</v>
          </cell>
          <cell r="DP74">
            <v>8.5</v>
          </cell>
          <cell r="DQ74">
            <v>-24.4</v>
          </cell>
          <cell r="DR74">
            <v>55.6</v>
          </cell>
        </row>
        <row r="75">
          <cell r="DH75">
            <v>42582</v>
          </cell>
          <cell r="DI75">
            <v>-2.0900000000000016</v>
          </cell>
          <cell r="DJ75">
            <v>1.7690000000000055</v>
          </cell>
          <cell r="DK75">
            <v>2.1243999999999943</v>
          </cell>
          <cell r="DL75">
            <v>-0.2200000000000002</v>
          </cell>
          <cell r="DM75">
            <v>85.019999999999982</v>
          </cell>
          <cell r="DN75">
            <v>-4.91</v>
          </cell>
          <cell r="DO75">
            <v>-19.597480000000004</v>
          </cell>
          <cell r="DP75">
            <v>130.4</v>
          </cell>
          <cell r="DQ75">
            <v>-77.099999999999994</v>
          </cell>
          <cell r="DR75">
            <v>84.8</v>
          </cell>
        </row>
        <row r="76">
          <cell r="DH76">
            <v>42613</v>
          </cell>
          <cell r="DI76">
            <v>0.30000000000000071</v>
          </cell>
          <cell r="DJ76">
            <v>0.13100000000000023</v>
          </cell>
          <cell r="DK76">
            <v>0.32139999999999702</v>
          </cell>
          <cell r="DL76">
            <v>-0.10000000000000009</v>
          </cell>
          <cell r="DM76">
            <v>93.650000000000091</v>
          </cell>
          <cell r="DN76">
            <v>-6.7999999999999972</v>
          </cell>
          <cell r="DO76">
            <v>47.929260000000006</v>
          </cell>
          <cell r="DP76">
            <v>171.20000000000002</v>
          </cell>
          <cell r="DQ76">
            <v>-31</v>
          </cell>
          <cell r="DR76">
            <v>23.1</v>
          </cell>
        </row>
        <row r="77">
          <cell r="DH77">
            <v>42643</v>
          </cell>
          <cell r="DI77">
            <v>-5.4600000000000009</v>
          </cell>
          <cell r="DJ77">
            <v>-0.68000000000000682</v>
          </cell>
          <cell r="DK77">
            <v>-0.47499999999999432</v>
          </cell>
          <cell r="DL77">
            <v>-0.14000000000000012</v>
          </cell>
          <cell r="DM77">
            <v>-6.0300000000002001</v>
          </cell>
          <cell r="DN77">
            <v>-1.3900000000000006</v>
          </cell>
          <cell r="DO77">
            <v>38.49696999999999</v>
          </cell>
          <cell r="DP77">
            <v>146.9</v>
          </cell>
          <cell r="DQ77">
            <v>78.7</v>
          </cell>
          <cell r="DR77">
            <v>-23</v>
          </cell>
        </row>
        <row r="78">
          <cell r="DH78">
            <v>42674</v>
          </cell>
          <cell r="DI78">
            <v>4.3399999999999981</v>
          </cell>
          <cell r="DJ78">
            <v>2.914999999999992</v>
          </cell>
          <cell r="DK78">
            <v>0.80180000000000007</v>
          </cell>
          <cell r="DL78">
            <v>-6.0000000000000053E-2</v>
          </cell>
          <cell r="DM78">
            <v>-74.069999999999936</v>
          </cell>
          <cell r="DN78">
            <v>4.5500000000000007</v>
          </cell>
          <cell r="DO78">
            <v>-16.489879999999999</v>
          </cell>
          <cell r="DP78">
            <v>94.9</v>
          </cell>
          <cell r="DQ78">
            <v>-4.7000000000000028</v>
          </cell>
          <cell r="DR78">
            <v>-30.3</v>
          </cell>
        </row>
        <row r="79">
          <cell r="DH79">
            <v>42704</v>
          </cell>
          <cell r="DI79">
            <v>-0.32000000000000028</v>
          </cell>
          <cell r="DJ79">
            <v>5.445999999999998</v>
          </cell>
          <cell r="DK79">
            <v>6.4677999999999969</v>
          </cell>
          <cell r="DL79">
            <v>-0.13999999999999968</v>
          </cell>
          <cell r="DM79">
            <v>-137.90999999999985</v>
          </cell>
          <cell r="DN79">
            <v>0.24000000000000199</v>
          </cell>
          <cell r="DO79">
            <v>67.710540000000009</v>
          </cell>
          <cell r="DP79">
            <v>21.5</v>
          </cell>
          <cell r="DQ79">
            <v>25.3</v>
          </cell>
          <cell r="DR79">
            <v>-46.6</v>
          </cell>
        </row>
        <row r="80">
          <cell r="DH80">
            <v>42735</v>
          </cell>
          <cell r="DI80">
            <v>0.9399999999999995</v>
          </cell>
          <cell r="DJ80">
            <v>6.6749999999999972</v>
          </cell>
          <cell r="DK80">
            <v>5.6299999999999955</v>
          </cell>
          <cell r="DL80">
            <v>-0.10999999999999943</v>
          </cell>
          <cell r="DM80">
            <v>-174.03999999999996</v>
          </cell>
          <cell r="DN80">
            <v>7.0300000000000011</v>
          </cell>
          <cell r="DO80">
            <v>56.025060000000011</v>
          </cell>
          <cell r="DP80">
            <v>39.900000000000006</v>
          </cell>
          <cell r="DQ80">
            <v>35.400000000000006</v>
          </cell>
          <cell r="DR80">
            <v>-52.599999999999994</v>
          </cell>
        </row>
        <row r="81">
          <cell r="DH81">
            <v>42766</v>
          </cell>
          <cell r="DI81">
            <v>-1.4700000000000006</v>
          </cell>
          <cell r="DJ81">
            <v>1.0670000000000073</v>
          </cell>
          <cell r="DK81">
            <v>2.3226000000000084</v>
          </cell>
          <cell r="DL81">
            <v>-0.19000000000000083</v>
          </cell>
          <cell r="DM81">
            <v>-57.680000000000064</v>
          </cell>
          <cell r="DN81">
            <v>0.23000000000000043</v>
          </cell>
          <cell r="DO81">
            <v>105.54819000000001</v>
          </cell>
          <cell r="DP81">
            <v>63.5</v>
          </cell>
          <cell r="DQ81">
            <v>72.599999999999994</v>
          </cell>
          <cell r="DR81">
            <v>-1.7999999999999989</v>
          </cell>
        </row>
        <row r="82">
          <cell r="DH82">
            <v>42794</v>
          </cell>
          <cell r="DI82">
            <v>0.5</v>
          </cell>
          <cell r="DJ82">
            <v>-0.20999999999999375</v>
          </cell>
          <cell r="DK82">
            <v>-1.5903999999999883</v>
          </cell>
          <cell r="DL82">
            <v>-0.13999999999999968</v>
          </cell>
          <cell r="DM82">
            <v>66.769999999999982</v>
          </cell>
          <cell r="DN82">
            <v>3.6300000000000026</v>
          </cell>
          <cell r="DO82">
            <v>-30.980850000000004</v>
          </cell>
          <cell r="DP82">
            <v>126.69999999999999</v>
          </cell>
          <cell r="DQ82">
            <v>23.700000000000003</v>
          </cell>
          <cell r="DR82">
            <v>55.7</v>
          </cell>
        </row>
        <row r="83">
          <cell r="DH83">
            <v>42825</v>
          </cell>
          <cell r="DI83">
            <v>0.92999999999999972</v>
          </cell>
          <cell r="DJ83">
            <v>-2.3300000000000125</v>
          </cell>
          <cell r="DK83">
            <v>-4.0270999999999901</v>
          </cell>
          <cell r="DL83">
            <v>-6.0000000000000053E-2</v>
          </cell>
          <cell r="DM83">
            <v>107.52999999999997</v>
          </cell>
          <cell r="DN83">
            <v>-4.3900000000000006</v>
          </cell>
          <cell r="DO83">
            <v>21.159109999999998</v>
          </cell>
          <cell r="DP83">
            <v>74.099999999999994</v>
          </cell>
          <cell r="DQ83">
            <v>-20.599999999999998</v>
          </cell>
          <cell r="DR83">
            <v>20.900000000000002</v>
          </cell>
        </row>
        <row r="84">
          <cell r="DH84">
            <v>42855</v>
          </cell>
          <cell r="DI84">
            <v>-0.25</v>
          </cell>
          <cell r="DJ84">
            <v>-1.3299999999999983</v>
          </cell>
          <cell r="DK84">
            <v>-2.1478000000000037</v>
          </cell>
          <cell r="DL84">
            <v>-1.0000000000000231E-2</v>
          </cell>
          <cell r="DM84">
            <v>79.779999999999973</v>
          </cell>
          <cell r="DN84">
            <v>-5.4599999999999973</v>
          </cell>
          <cell r="DO84">
            <v>-21.787500000000001</v>
          </cell>
          <cell r="DP84">
            <v>-61.6</v>
          </cell>
          <cell r="DQ84">
            <v>102.19999999999999</v>
          </cell>
          <cell r="DR84">
            <v>81</v>
          </cell>
        </row>
        <row r="85">
          <cell r="DH85">
            <v>42886</v>
          </cell>
          <cell r="DI85">
            <v>-1.0600000000000005</v>
          </cell>
          <cell r="DJ85">
            <v>-4.1980000000000075</v>
          </cell>
          <cell r="DK85">
            <v>-2.3808000000000078</v>
          </cell>
          <cell r="DL85">
            <v>0</v>
          </cell>
          <cell r="DM85">
            <v>20.480000000000018</v>
          </cell>
          <cell r="DN85">
            <v>-7.4099999999999966</v>
          </cell>
          <cell r="DO85">
            <v>110.8021</v>
          </cell>
          <cell r="DP85">
            <v>-124.29999999999998</v>
          </cell>
          <cell r="DQ85">
            <v>24.9</v>
          </cell>
          <cell r="DR85">
            <v>62.400000000000006</v>
          </cell>
        </row>
        <row r="86">
          <cell r="DH86">
            <v>42916</v>
          </cell>
          <cell r="DI86">
            <v>-0.34999999999999964</v>
          </cell>
          <cell r="DJ86">
            <v>-4.7819999999999965</v>
          </cell>
          <cell r="DK86">
            <v>-2.7271000000000072</v>
          </cell>
          <cell r="DL86">
            <v>8.8817841970012523E-16</v>
          </cell>
          <cell r="DM86">
            <v>-1.0300000000002001</v>
          </cell>
          <cell r="DN86">
            <v>-3.4500000000000028</v>
          </cell>
          <cell r="DO86">
            <v>40.780790000000003</v>
          </cell>
          <cell r="DP86">
            <v>-103.6</v>
          </cell>
          <cell r="DQ86">
            <v>32.5</v>
          </cell>
          <cell r="DR86">
            <v>98.1</v>
          </cell>
        </row>
        <row r="87">
          <cell r="DH87">
            <v>42947</v>
          </cell>
          <cell r="DI87">
            <v>-0.58999999999999986</v>
          </cell>
          <cell r="DJ87">
            <v>-6.1869999999999976</v>
          </cell>
          <cell r="DK87">
            <v>-5.1302000000000021</v>
          </cell>
          <cell r="DL87">
            <v>-2.9999999999999805E-2</v>
          </cell>
          <cell r="DM87">
            <v>1.1600000000000819</v>
          </cell>
          <cell r="DN87">
            <v>-0.26000000000000156</v>
          </cell>
          <cell r="DO87">
            <v>-47.31780999999998</v>
          </cell>
          <cell r="DP87">
            <v>-88.899999999999991</v>
          </cell>
          <cell r="DQ87">
            <v>-1.3999999999999915</v>
          </cell>
          <cell r="DR87">
            <v>49.7</v>
          </cell>
        </row>
        <row r="88">
          <cell r="DH88">
            <v>42978</v>
          </cell>
          <cell r="DI88">
            <v>0.20999999999999908</v>
          </cell>
          <cell r="DJ88">
            <v>-4.2539999999999907</v>
          </cell>
          <cell r="DK88">
            <v>-4.1865999999999985</v>
          </cell>
          <cell r="DL88">
            <v>-1.0000000000000231E-2</v>
          </cell>
          <cell r="DM88">
            <v>52.509999999999991</v>
          </cell>
          <cell r="DN88">
            <v>-3.0300000000000011</v>
          </cell>
          <cell r="DO88">
            <v>-6.6863300000000123</v>
          </cell>
          <cell r="DP88">
            <v>-40.1</v>
          </cell>
          <cell r="DQ88">
            <v>31.000000000000004</v>
          </cell>
          <cell r="DR88">
            <v>33.199999999999996</v>
          </cell>
        </row>
        <row r="89">
          <cell r="DH89">
            <v>43008</v>
          </cell>
          <cell r="DI89">
            <v>-1.5500000000000007</v>
          </cell>
          <cell r="DJ89">
            <v>-2.5520000000000067</v>
          </cell>
          <cell r="DK89">
            <v>-2.4633000000000038</v>
          </cell>
          <cell r="DL89">
            <v>0</v>
          </cell>
          <cell r="DM89">
            <v>34.240000000000009</v>
          </cell>
          <cell r="DN89">
            <v>6.8299999999999983</v>
          </cell>
          <cell r="DO89">
            <v>-61.234460000000006</v>
          </cell>
          <cell r="DP89">
            <v>6.4</v>
          </cell>
          <cell r="DQ89">
            <v>-19.100000000000001</v>
          </cell>
          <cell r="DR89">
            <v>1.8000000000000043</v>
          </cell>
        </row>
        <row r="90">
          <cell r="DH90">
            <v>43039</v>
          </cell>
          <cell r="DI90">
            <v>-0.10999999999999943</v>
          </cell>
          <cell r="DJ90">
            <v>1.6890000000000072</v>
          </cell>
          <cell r="DK90">
            <v>1.5892000000000053</v>
          </cell>
          <cell r="DL90">
            <v>4.000000000000048E-2</v>
          </cell>
          <cell r="DM90">
            <v>2.0099999999999909</v>
          </cell>
          <cell r="DN90">
            <v>3.8299999999999983</v>
          </cell>
          <cell r="DO90">
            <v>-61.745559999999998</v>
          </cell>
          <cell r="DP90">
            <v>51.2</v>
          </cell>
          <cell r="DQ90">
            <v>-97.100000000000009</v>
          </cell>
          <cell r="DR90">
            <v>-67.400000000000006</v>
          </cell>
        </row>
        <row r="91">
          <cell r="DH91">
            <v>43069</v>
          </cell>
          <cell r="DI91">
            <v>-4.0000000000000924E-2</v>
          </cell>
          <cell r="DJ91">
            <v>0.1629999999999967</v>
          </cell>
          <cell r="DK91">
            <v>0.71240000000000236</v>
          </cell>
          <cell r="DL91">
            <v>2.0000000000000018E-2</v>
          </cell>
          <cell r="DM91">
            <v>-33.589999999999918</v>
          </cell>
          <cell r="DN91">
            <v>9.8500000000000014</v>
          </cell>
          <cell r="DO91">
            <v>56.169059999999995</v>
          </cell>
          <cell r="DP91">
            <v>63.1</v>
          </cell>
          <cell r="DQ91">
            <v>-64.8</v>
          </cell>
          <cell r="DR91">
            <v>-89.8</v>
          </cell>
        </row>
        <row r="92">
          <cell r="DH92">
            <v>43100</v>
          </cell>
          <cell r="DI92">
            <v>0.86999999999999922</v>
          </cell>
          <cell r="DJ92">
            <v>-0.96099999999999852</v>
          </cell>
          <cell r="DK92">
            <v>1.3241000000000014</v>
          </cell>
          <cell r="DL92">
            <v>1.9999999999999574E-2</v>
          </cell>
          <cell r="DM92">
            <v>20.019999999999982</v>
          </cell>
          <cell r="DN92">
            <v>7.740000000000002</v>
          </cell>
          <cell r="DO92">
            <v>-36.093600000000002</v>
          </cell>
          <cell r="DP92">
            <v>57.7</v>
          </cell>
          <cell r="DQ92">
            <v>12.200000000000001</v>
          </cell>
          <cell r="DR92">
            <v>-37.6</v>
          </cell>
        </row>
        <row r="93">
          <cell r="DH93">
            <v>43131</v>
          </cell>
          <cell r="DI93">
            <v>2.3099999999999987</v>
          </cell>
          <cell r="DJ93">
            <v>-5.4190000000000111</v>
          </cell>
          <cell r="DK93">
            <v>-4.6332000000000022</v>
          </cell>
          <cell r="DL93">
            <v>-1.9999999999999574E-2</v>
          </cell>
          <cell r="DM93">
            <v>71.790000000000191</v>
          </cell>
          <cell r="DN93">
            <v>12.04</v>
          </cell>
          <cell r="DO93">
            <v>85.970400000000012</v>
          </cell>
          <cell r="DP93">
            <v>33.5</v>
          </cell>
          <cell r="DQ93">
            <v>63.8</v>
          </cell>
          <cell r="DR93">
            <v>88.1</v>
          </cell>
        </row>
        <row r="94">
          <cell r="DH94">
            <v>43159</v>
          </cell>
          <cell r="DI94">
            <v>10.120000000000001</v>
          </cell>
          <cell r="DJ94">
            <v>-2.6569999999999965</v>
          </cell>
          <cell r="DK94">
            <v>-2.5926999999999936</v>
          </cell>
          <cell r="DL94">
            <v>2.9999999999999805E-2</v>
          </cell>
          <cell r="DM94">
            <v>29.940000000000055</v>
          </cell>
          <cell r="DN94">
            <v>4.740000000000002</v>
          </cell>
          <cell r="DO94">
            <v>-19.399779999999993</v>
          </cell>
          <cell r="DP94">
            <v>-22</v>
          </cell>
          <cell r="DQ94">
            <v>28.5</v>
          </cell>
          <cell r="DR94">
            <v>29.799999999999997</v>
          </cell>
        </row>
        <row r="95">
          <cell r="DH95">
            <v>43190</v>
          </cell>
          <cell r="DI95">
            <v>10.35</v>
          </cell>
          <cell r="DJ95">
            <v>-2.6280000000000001</v>
          </cell>
          <cell r="DK95">
            <v>-3.3577999999999975</v>
          </cell>
          <cell r="DL95">
            <v>0.10000000000000009</v>
          </cell>
          <cell r="DM95">
            <v>38.299999999999955</v>
          </cell>
          <cell r="DN95">
            <v>6.4699999999999989</v>
          </cell>
          <cell r="DO95">
            <v>-16.440699999999993</v>
          </cell>
          <cell r="DP95">
            <v>-31.300000000000004</v>
          </cell>
          <cell r="DQ95">
            <v>181.1</v>
          </cell>
          <cell r="DR95">
            <v>-26.7</v>
          </cell>
        </row>
        <row r="96">
          <cell r="DH96">
            <v>43220</v>
          </cell>
          <cell r="DI96">
            <v>4.4599999999999991</v>
          </cell>
          <cell r="DJ96">
            <v>2.7740000000000009</v>
          </cell>
          <cell r="DK96">
            <v>1.3375000000000057</v>
          </cell>
          <cell r="DL96">
            <v>0.10000000000000009</v>
          </cell>
          <cell r="DM96">
            <v>-33.729999999999791</v>
          </cell>
          <cell r="DN96">
            <v>2.9099999999999966</v>
          </cell>
          <cell r="DO96">
            <v>59.61694</v>
          </cell>
          <cell r="DP96">
            <v>-125.1</v>
          </cell>
          <cell r="DQ96">
            <v>72.7</v>
          </cell>
          <cell r="DR96">
            <v>-93</v>
          </cell>
        </row>
        <row r="97">
          <cell r="DH97">
            <v>43251</v>
          </cell>
          <cell r="DI97">
            <v>-0.37000000000000099</v>
          </cell>
          <cell r="DJ97">
            <v>3.3659999999999997</v>
          </cell>
          <cell r="DK97">
            <v>4.3078000000000003</v>
          </cell>
          <cell r="DL97">
            <v>0.18999999999999995</v>
          </cell>
          <cell r="DM97">
            <v>-19.799999999999955</v>
          </cell>
          <cell r="DN97">
            <v>2.8999999999999986</v>
          </cell>
          <cell r="DO97">
            <v>10.759529999999998</v>
          </cell>
          <cell r="DP97">
            <v>-102.9</v>
          </cell>
          <cell r="DQ97">
            <v>41.3</v>
          </cell>
          <cell r="DR97">
            <v>-12.399999999999999</v>
          </cell>
        </row>
        <row r="98">
          <cell r="DH98">
            <v>43281</v>
          </cell>
          <cell r="DI98">
            <v>-6.41</v>
          </cell>
          <cell r="DJ98">
            <v>4.3190000000000026</v>
          </cell>
          <cell r="DK98">
            <v>5.6850000000000023</v>
          </cell>
          <cell r="DL98">
            <v>0.10000000000000009</v>
          </cell>
          <cell r="DM98">
            <v>-72.900000000000091</v>
          </cell>
          <cell r="DN98">
            <v>9.32</v>
          </cell>
          <cell r="DO98">
            <v>-154.52831</v>
          </cell>
          <cell r="DP98">
            <v>-41.8</v>
          </cell>
          <cell r="DQ98">
            <v>-187.5</v>
          </cell>
          <cell r="DR98">
            <v>18</v>
          </cell>
        </row>
        <row r="99">
          <cell r="DH99">
            <v>43312</v>
          </cell>
          <cell r="DI99">
            <v>-3.4099999999999984</v>
          </cell>
          <cell r="DJ99">
            <v>2.7130000000000081</v>
          </cell>
          <cell r="DK99">
            <v>3.365799999999993</v>
          </cell>
          <cell r="DL99">
            <v>9.0000000000000302E-2</v>
          </cell>
          <cell r="DM99">
            <v>-91.240000000000009</v>
          </cell>
          <cell r="DN99">
            <v>3.2099999999999937</v>
          </cell>
          <cell r="DO99">
            <v>1.7263700000000028</v>
          </cell>
          <cell r="DP99">
            <v>66.3</v>
          </cell>
          <cell r="DQ99">
            <v>-109.8</v>
          </cell>
          <cell r="DR99">
            <v>99.7</v>
          </cell>
        </row>
        <row r="100">
          <cell r="DH100">
            <v>43343</v>
          </cell>
          <cell r="DI100">
            <v>-2.08</v>
          </cell>
          <cell r="DJ100">
            <v>1.1610000000000014</v>
          </cell>
          <cell r="DK100">
            <v>2.6033000000000044</v>
          </cell>
          <cell r="DL100">
            <v>1.0000000000000231E-2</v>
          </cell>
          <cell r="DM100">
            <v>-97.3599999999999</v>
          </cell>
          <cell r="DN100">
            <v>5.8100000000000023</v>
          </cell>
          <cell r="DO100">
            <v>-75.201840000000004</v>
          </cell>
          <cell r="DP100">
            <v>70.900000000000006</v>
          </cell>
          <cell r="DQ100">
            <v>-101.5</v>
          </cell>
          <cell r="DR100">
            <v>47.2</v>
          </cell>
        </row>
        <row r="101">
          <cell r="DH101">
            <v>43373</v>
          </cell>
          <cell r="DI101">
            <v>-3.8000000000000007</v>
          </cell>
          <cell r="DJ101">
            <v>-0.17999999999999261</v>
          </cell>
          <cell r="DK101">
            <v>0.50619999999999266</v>
          </cell>
          <cell r="DL101">
            <v>9.9999999999993427E-3</v>
          </cell>
          <cell r="DM101">
            <v>-57.369999999999891</v>
          </cell>
          <cell r="DN101">
            <v>6.9100000000000037</v>
          </cell>
          <cell r="DO101">
            <v>-71.629419999999996</v>
          </cell>
          <cell r="DP101">
            <v>58.2</v>
          </cell>
          <cell r="DQ101">
            <v>8.8999999999999986</v>
          </cell>
          <cell r="DR101">
            <v>78.399999999999991</v>
          </cell>
        </row>
        <row r="102">
          <cell r="DH102">
            <v>43404</v>
          </cell>
          <cell r="DI102">
            <v>6.9700000000000006</v>
          </cell>
          <cell r="DJ102">
            <v>2.5729999999999933</v>
          </cell>
          <cell r="DK102">
            <v>3.7145999999999901</v>
          </cell>
          <cell r="DL102">
            <v>0</v>
          </cell>
          <cell r="DM102">
            <v>-9.3900000000001</v>
          </cell>
          <cell r="DN102">
            <v>-3.0200000000000031</v>
          </cell>
          <cell r="DO102">
            <v>38.130840000000006</v>
          </cell>
          <cell r="DP102">
            <v>-33.1</v>
          </cell>
          <cell r="DQ102">
            <v>-1.3999999999999986</v>
          </cell>
          <cell r="DR102">
            <v>-45.5</v>
          </cell>
        </row>
        <row r="103">
          <cell r="DH103">
            <v>43434</v>
          </cell>
          <cell r="DI103">
            <v>5.57</v>
          </cell>
          <cell r="DJ103">
            <v>2.5490000000000066</v>
          </cell>
          <cell r="DK103">
            <v>2.8140999999999963</v>
          </cell>
          <cell r="DL103">
            <v>0.18000000000000016</v>
          </cell>
          <cell r="DM103">
            <v>20.539999999999964</v>
          </cell>
          <cell r="DN103">
            <v>-17.75</v>
          </cell>
          <cell r="DO103">
            <v>46.746660000000006</v>
          </cell>
          <cell r="DP103">
            <v>-55.5</v>
          </cell>
          <cell r="DQ103">
            <v>38.200000000000003</v>
          </cell>
          <cell r="DR103">
            <v>14.5</v>
          </cell>
        </row>
        <row r="104">
          <cell r="DH104">
            <v>43465</v>
          </cell>
          <cell r="DI104">
            <v>13.000000000000002</v>
          </cell>
          <cell r="DJ104">
            <v>1.0409999999999968</v>
          </cell>
          <cell r="DK104">
            <v>2.0570000000000022</v>
          </cell>
          <cell r="DL104">
            <v>0.22999999999999954</v>
          </cell>
          <cell r="DM104">
            <v>91.6099999999999</v>
          </cell>
          <cell r="DN104">
            <v>-27.76</v>
          </cell>
          <cell r="DO104">
            <v>-72.417159999999996</v>
          </cell>
          <cell r="DP104">
            <v>-62.599999999999994</v>
          </cell>
          <cell r="DQ104">
            <v>-35.6</v>
          </cell>
          <cell r="DR104">
            <v>-43.4</v>
          </cell>
        </row>
        <row r="105">
          <cell r="DH105">
            <v>43496</v>
          </cell>
          <cell r="DI105">
            <v>-8.66</v>
          </cell>
          <cell r="DJ105">
            <v>-1.5489999999999924</v>
          </cell>
          <cell r="DK105">
            <v>-1.6295999999999964</v>
          </cell>
          <cell r="DL105">
            <v>0.28000000000000025</v>
          </cell>
          <cell r="DM105">
            <v>106.49000000000001</v>
          </cell>
          <cell r="DN105">
            <v>-15.39</v>
          </cell>
          <cell r="DO105">
            <v>46.882159999999999</v>
          </cell>
          <cell r="DP105">
            <v>3.5999999999999996</v>
          </cell>
          <cell r="DQ105">
            <v>-26.6</v>
          </cell>
          <cell r="DR105">
            <v>-11.200000000000001</v>
          </cell>
        </row>
        <row r="106">
          <cell r="DH106">
            <v>43524</v>
          </cell>
          <cell r="DI106">
            <v>-7.7000000000000011</v>
          </cell>
          <cell r="DJ106">
            <v>-0.62900000000000489</v>
          </cell>
          <cell r="DK106">
            <v>-1.727499999999992</v>
          </cell>
          <cell r="DL106">
            <v>7.9999999999999627E-2</v>
          </cell>
          <cell r="DM106">
            <v>92.089999999999918</v>
          </cell>
          <cell r="DN106">
            <v>0.93999999999999773</v>
          </cell>
          <cell r="DO106">
            <v>51.389570000000006</v>
          </cell>
          <cell r="DP106">
            <v>-23.900000000000002</v>
          </cell>
          <cell r="DQ106">
            <v>-5.9</v>
          </cell>
          <cell r="DR106">
            <v>-15.900000000000002</v>
          </cell>
        </row>
        <row r="107">
          <cell r="DH107">
            <v>43555</v>
          </cell>
          <cell r="DI107">
            <v>-16.399999999999999</v>
          </cell>
          <cell r="DJ107">
            <v>0.80300000000001148</v>
          </cell>
          <cell r="DK107">
            <v>-0.93080000000000496</v>
          </cell>
          <cell r="DL107">
            <v>-7.9999999999999627E-2</v>
          </cell>
          <cell r="DM107">
            <v>16.670000000000073</v>
          </cell>
          <cell r="DN107">
            <v>13.470000000000002</v>
          </cell>
          <cell r="DO107">
            <v>-68.992000000000004</v>
          </cell>
          <cell r="DP107">
            <v>60.699999999999996</v>
          </cell>
          <cell r="DQ107">
            <v>-36.900000000000006</v>
          </cell>
          <cell r="DR107">
            <v>12.700000000000001</v>
          </cell>
        </row>
        <row r="108">
          <cell r="DH108">
            <v>43585</v>
          </cell>
          <cell r="DI108">
            <v>-5.7700000000000014</v>
          </cell>
          <cell r="DJ108">
            <v>1.7330000000000041</v>
          </cell>
          <cell r="DK108">
            <v>0.71280000000000143</v>
          </cell>
          <cell r="DL108">
            <v>-0.28999999999999959</v>
          </cell>
          <cell r="DM108">
            <v>-19.829999999999927</v>
          </cell>
          <cell r="DN108">
            <v>10.289999999999996</v>
          </cell>
          <cell r="DO108">
            <v>2.4643200000000007</v>
          </cell>
          <cell r="DP108">
            <v>104.8</v>
          </cell>
          <cell r="DQ108">
            <v>130.6</v>
          </cell>
          <cell r="DR108">
            <v>83.6</v>
          </cell>
        </row>
        <row r="109">
          <cell r="DH109">
            <v>43616</v>
          </cell>
          <cell r="DI109">
            <v>3.5400000000000009</v>
          </cell>
          <cell r="DJ109">
            <v>1.5930000000000035</v>
          </cell>
          <cell r="DK109">
            <v>2.6942000000000093</v>
          </cell>
          <cell r="DL109">
            <v>-0.10000000000000009</v>
          </cell>
          <cell r="DM109">
            <v>-7.7400000000000091</v>
          </cell>
          <cell r="DN109">
            <v>-2.3900000000000006</v>
          </cell>
          <cell r="DO109">
            <v>15.833880000000008</v>
          </cell>
          <cell r="DP109">
            <v>91.6</v>
          </cell>
          <cell r="DQ109">
            <v>-27.099999999999998</v>
          </cell>
          <cell r="DR109">
            <v>50.3</v>
          </cell>
        </row>
        <row r="110">
          <cell r="DH110">
            <v>43646</v>
          </cell>
          <cell r="DI110">
            <v>0.40000000000000036</v>
          </cell>
          <cell r="DJ110">
            <v>-1.0720000000000027</v>
          </cell>
          <cell r="DK110">
            <v>-0.54019999999999868</v>
          </cell>
          <cell r="DL110">
            <v>-1.0000000000000231E-2</v>
          </cell>
          <cell r="DM110">
            <v>119.12999999999988</v>
          </cell>
          <cell r="DN110">
            <v>-1.8800000000000026</v>
          </cell>
          <cell r="DO110">
            <v>-75.9649</v>
          </cell>
          <cell r="DP110">
            <v>-104.9</v>
          </cell>
          <cell r="DQ110">
            <v>-23.200000000000003</v>
          </cell>
          <cell r="DR110">
            <v>22.799999999999997</v>
          </cell>
        </row>
        <row r="111">
          <cell r="DH111">
            <v>43677</v>
          </cell>
          <cell r="DI111">
            <v>3.3900000000000006</v>
          </cell>
          <cell r="DJ111">
            <v>1.0370000000000061</v>
          </cell>
          <cell r="DK111">
            <v>2.0600000000001728E-2</v>
          </cell>
          <cell r="DL111">
            <v>-5.9999999999999165E-2</v>
          </cell>
          <cell r="DM111">
            <v>130.25</v>
          </cell>
          <cell r="DN111">
            <v>-5.279999999999994</v>
          </cell>
          <cell r="DO111">
            <v>49.937350000000002</v>
          </cell>
          <cell r="DP111">
            <v>-157.80000000000001</v>
          </cell>
          <cell r="DQ111">
            <v>-99.6</v>
          </cell>
          <cell r="DR111">
            <v>-39</v>
          </cell>
        </row>
        <row r="112">
          <cell r="DH112">
            <v>43708</v>
          </cell>
          <cell r="DI112">
            <v>1.0800000000000018</v>
          </cell>
          <cell r="DJ112">
            <v>0.77400000000000091</v>
          </cell>
          <cell r="DK112">
            <v>1.6067000000000036</v>
          </cell>
          <cell r="DL112">
            <v>-8.0000000000000515E-2</v>
          </cell>
          <cell r="DM112">
            <v>231.73000000000002</v>
          </cell>
          <cell r="DN112">
            <v>-3.9200000000000017</v>
          </cell>
          <cell r="DO112">
            <v>-86.726460000000003</v>
          </cell>
          <cell r="DP112">
            <v>-62.7</v>
          </cell>
          <cell r="DQ112">
            <v>6.6</v>
          </cell>
          <cell r="DR112">
            <v>42.3</v>
          </cell>
        </row>
        <row r="113">
          <cell r="DH113">
            <v>43738</v>
          </cell>
          <cell r="DI113">
            <v>2.9999999999997584E-2</v>
          </cell>
          <cell r="DJ113">
            <v>3.2469999999999999</v>
          </cell>
          <cell r="DK113">
            <v>3.3869000000000113</v>
          </cell>
          <cell r="DL113">
            <v>-0.18000000000000016</v>
          </cell>
          <cell r="DM113">
            <v>62.940000000000055</v>
          </cell>
          <cell r="DN113">
            <v>-5.1000000000000014</v>
          </cell>
          <cell r="DO113">
            <v>-42.098789999999994</v>
          </cell>
          <cell r="DP113">
            <v>81.5</v>
          </cell>
          <cell r="DQ113">
            <v>23.900000000000002</v>
          </cell>
          <cell r="DR113">
            <v>86.6</v>
          </cell>
        </row>
        <row r="114">
          <cell r="DH114">
            <v>43769</v>
          </cell>
          <cell r="DI114">
            <v>-0.71999999999999886</v>
          </cell>
          <cell r="DJ114">
            <v>-1.1640000000000015</v>
          </cell>
          <cell r="DK114">
            <v>0.32410000000000139</v>
          </cell>
          <cell r="DL114">
            <v>-2.0000000000000462E-2</v>
          </cell>
          <cell r="DM114">
            <v>99.210000000000036</v>
          </cell>
          <cell r="DN114">
            <v>-3.9800000000000004</v>
          </cell>
          <cell r="DO114">
            <v>-38.049120000000002</v>
          </cell>
          <cell r="DP114">
            <v>54.900000000000006</v>
          </cell>
          <cell r="DQ114">
            <v>-69.300000000000011</v>
          </cell>
          <cell r="DR114">
            <v>65</v>
          </cell>
        </row>
        <row r="115">
          <cell r="DH115">
            <v>43799</v>
          </cell>
          <cell r="DI115">
            <v>-7.6899999999999995</v>
          </cell>
          <cell r="DJ115">
            <v>-0.23400000000000887</v>
          </cell>
          <cell r="DK115">
            <v>-0.18090000000000828</v>
          </cell>
          <cell r="DL115">
            <v>0</v>
          </cell>
          <cell r="DM115">
            <v>-63.650000000000091</v>
          </cell>
          <cell r="DN115">
            <v>2.0000000000003126E-2</v>
          </cell>
          <cell r="DO115">
            <v>-51.64242999999999</v>
          </cell>
          <cell r="DP115">
            <v>-31.599999999999998</v>
          </cell>
          <cell r="DQ115">
            <v>-67.2</v>
          </cell>
          <cell r="DR115">
            <v>-34.500000000000007</v>
          </cell>
        </row>
        <row r="116">
          <cell r="DH116">
            <v>43830</v>
          </cell>
          <cell r="DI116">
            <v>-2.2900000000000009</v>
          </cell>
          <cell r="DJ116">
            <v>-2.9879999999999995</v>
          </cell>
          <cell r="DK116">
            <v>-2.5549999999999926</v>
          </cell>
          <cell r="DL116">
            <v>-4.0000000000000036E-2</v>
          </cell>
          <cell r="DM116">
            <v>44.779999999999973</v>
          </cell>
          <cell r="DN116">
            <v>4.4699999999999989</v>
          </cell>
          <cell r="DO116">
            <v>136.65876</v>
          </cell>
          <cell r="DP116">
            <v>-83.6</v>
          </cell>
          <cell r="DQ116">
            <v>51.5</v>
          </cell>
          <cell r="DR116">
            <v>-92.7</v>
          </cell>
        </row>
        <row r="117">
          <cell r="DH117">
            <v>43861</v>
          </cell>
          <cell r="DI117">
            <v>6.1899999999999995</v>
          </cell>
          <cell r="DJ117">
            <v>3.7999999999996703E-2</v>
          </cell>
          <cell r="DK117">
            <v>-0.3948999999999927</v>
          </cell>
          <cell r="DL117">
            <v>-0.11999999999999966</v>
          </cell>
          <cell r="DM117">
            <v>76.170000000000073</v>
          </cell>
          <cell r="DN117">
            <v>-5.0000000000000036</v>
          </cell>
          <cell r="DO117">
            <v>3.4977800000000059</v>
          </cell>
          <cell r="DP117">
            <v>-64.900000000000006</v>
          </cell>
          <cell r="DQ117">
            <v>148.60000000000002</v>
          </cell>
          <cell r="DR117">
            <v>35.200000000000003</v>
          </cell>
        </row>
        <row r="118">
          <cell r="DH118">
            <v>43890</v>
          </cell>
          <cell r="DI118">
            <v>26.979999999999997</v>
          </cell>
          <cell r="DJ118">
            <v>-0.23799999999999955</v>
          </cell>
          <cell r="DK118">
            <v>0.91260000000001185</v>
          </cell>
          <cell r="DL118">
            <v>-7.0000000000000284E-2</v>
          </cell>
          <cell r="DM118">
            <v>129.42000000000007</v>
          </cell>
          <cell r="DN118">
            <v>-13.919999999999998</v>
          </cell>
          <cell r="DO118">
            <v>44.938630000000003</v>
          </cell>
          <cell r="DP118">
            <v>142</v>
          </cell>
          <cell r="DQ118">
            <v>120.99999999999999</v>
          </cell>
          <cell r="DR118">
            <v>79.099999999999994</v>
          </cell>
        </row>
        <row r="119">
          <cell r="DH119">
            <v>43921</v>
          </cell>
          <cell r="DI119">
            <v>40.869999999999997</v>
          </cell>
          <cell r="DJ119">
            <v>2.3080000000000069</v>
          </cell>
          <cell r="DK119">
            <v>6.7126999999999981</v>
          </cell>
          <cell r="DL119">
            <v>1.02</v>
          </cell>
          <cell r="DM119">
            <v>62.019999999999982</v>
          </cell>
          <cell r="DN119">
            <v>-40.97</v>
          </cell>
          <cell r="DO119">
            <v>56.135120000000001</v>
          </cell>
          <cell r="DP119">
            <v>156.1</v>
          </cell>
          <cell r="DQ119">
            <v>-380.29999999999995</v>
          </cell>
          <cell r="DR119">
            <v>84.9</v>
          </cell>
        </row>
        <row r="120">
          <cell r="DH120">
            <v>43951</v>
          </cell>
          <cell r="DI120">
            <v>15.919999999999998</v>
          </cell>
          <cell r="DJ120">
            <v>1.0250000000000057</v>
          </cell>
          <cell r="DK120">
            <v>6.6149000000000058</v>
          </cell>
          <cell r="DL120">
            <v>0.63000000000000034</v>
          </cell>
          <cell r="DM120">
            <v>109.67000000000007</v>
          </cell>
          <cell r="DN120">
            <v>-36.159999999999997</v>
          </cell>
          <cell r="DO120">
            <v>-23.968109999999996</v>
          </cell>
          <cell r="DP120">
            <v>-103.8</v>
          </cell>
          <cell r="DQ120">
            <v>-426.6</v>
          </cell>
          <cell r="DR120">
            <v>67.099999999999994</v>
          </cell>
        </row>
        <row r="121">
          <cell r="DH121">
            <v>43982</v>
          </cell>
          <cell r="DI121">
            <v>-0.33999999999999986</v>
          </cell>
          <cell r="DJ121">
            <v>-0.16400000000000148</v>
          </cell>
          <cell r="DK121">
            <v>3.5482000000000085</v>
          </cell>
          <cell r="DL121">
            <v>0.53999999999999959</v>
          </cell>
          <cell r="DM121">
            <v>85.259999999999991</v>
          </cell>
          <cell r="DN121">
            <v>-15.63</v>
          </cell>
          <cell r="DO121">
            <v>21.135159999999999</v>
          </cell>
          <cell r="DP121">
            <v>-140.6</v>
          </cell>
          <cell r="DQ121">
            <v>-151.30000000000001</v>
          </cell>
          <cell r="DR121">
            <v>102.60000000000001</v>
          </cell>
        </row>
        <row r="122">
          <cell r="DH122">
            <v>44012</v>
          </cell>
          <cell r="DI122">
            <v>-30.57</v>
          </cell>
          <cell r="DJ122">
            <v>-1.789999999999992</v>
          </cell>
          <cell r="DK122">
            <v>-1.9351000000000056</v>
          </cell>
          <cell r="DL122">
            <v>-0.55000000000000027</v>
          </cell>
          <cell r="DM122">
            <v>158.45000000000005</v>
          </cell>
          <cell r="DN122">
            <v>15.379999999999999</v>
          </cell>
          <cell r="DO122">
            <v>28.312539999999998</v>
          </cell>
          <cell r="DP122">
            <v>-147</v>
          </cell>
          <cell r="DQ122">
            <v>231.00000000000003</v>
          </cell>
          <cell r="DR122">
            <v>-22.799999999999997</v>
          </cell>
        </row>
        <row r="123">
          <cell r="DH123">
            <v>44043</v>
          </cell>
          <cell r="DI123">
            <v>-9.11</v>
          </cell>
          <cell r="DJ123">
            <v>-5.6670000000000016</v>
          </cell>
          <cell r="DK123">
            <v>-6.158600000000007</v>
          </cell>
          <cell r="DL123">
            <v>-0.39999999999999991</v>
          </cell>
          <cell r="DM123">
            <v>289.3599999999999</v>
          </cell>
          <cell r="DN123">
            <v>28.240000000000002</v>
          </cell>
          <cell r="DO123">
            <v>-81.743839999999992</v>
          </cell>
          <cell r="DP123">
            <v>214.89999999999998</v>
          </cell>
          <cell r="DQ123">
            <v>313</v>
          </cell>
          <cell r="DR123">
            <v>-115.89999999999999</v>
          </cell>
        </row>
        <row r="124">
          <cell r="DH124">
            <v>44074</v>
          </cell>
          <cell r="DI124">
            <v>-2.1799999999999997</v>
          </cell>
          <cell r="DJ124">
            <v>-6.1999999999999886</v>
          </cell>
          <cell r="DK124">
            <v>-5.2490000000000094</v>
          </cell>
          <cell r="DL124">
            <v>-0.41999999999999948</v>
          </cell>
          <cell r="DM124">
            <v>237.52999999999997</v>
          </cell>
          <cell r="DN124">
            <v>8.43</v>
          </cell>
          <cell r="DO124">
            <v>44.285620000000009</v>
          </cell>
          <cell r="DP124">
            <v>370</v>
          </cell>
          <cell r="DQ124">
            <v>118.7</v>
          </cell>
          <cell r="DR124">
            <v>-16.200000000000003</v>
          </cell>
        </row>
        <row r="125">
          <cell r="DH125">
            <v>44104</v>
          </cell>
          <cell r="DI125">
            <v>-8.3599999999999959</v>
          </cell>
          <cell r="DJ125">
            <v>-3.5050000000000097</v>
          </cell>
          <cell r="DK125">
            <v>-3.5855000000000103</v>
          </cell>
          <cell r="DL125">
            <v>-8.9999999999999858E-2</v>
          </cell>
          <cell r="DM125">
            <v>104.8599999999999</v>
          </cell>
          <cell r="DN125">
            <v>1.33</v>
          </cell>
          <cell r="DO125">
            <v>65.712519999999998</v>
          </cell>
          <cell r="DP125">
            <v>465.70000000000005</v>
          </cell>
          <cell r="DQ125">
            <v>108.2</v>
          </cell>
          <cell r="DR125">
            <v>190.1</v>
          </cell>
        </row>
        <row r="126">
          <cell r="DH126">
            <v>44135</v>
          </cell>
          <cell r="DI126">
            <v>13.920000000000002</v>
          </cell>
          <cell r="DJ126">
            <v>1.0169999999999959</v>
          </cell>
          <cell r="DK126">
            <v>-1.1884000000000015</v>
          </cell>
          <cell r="DL126">
            <v>-4.0000000000000036E-2</v>
          </cell>
          <cell r="DM126">
            <v>-77.830000000000155</v>
          </cell>
          <cell r="DN126">
            <v>-6.16</v>
          </cell>
          <cell r="DO126">
            <v>-92.164460000000005</v>
          </cell>
          <cell r="DP126">
            <v>182</v>
          </cell>
          <cell r="DQ126">
            <v>-7.8000000000000007</v>
          </cell>
          <cell r="DR126">
            <v>214.60000000000002</v>
          </cell>
        </row>
        <row r="127">
          <cell r="DH127">
            <v>44165</v>
          </cell>
          <cell r="DI127">
            <v>-2.6999999999999993</v>
          </cell>
          <cell r="DJ127">
            <v>-0.50199999999999534</v>
          </cell>
          <cell r="DK127">
            <v>-3.8374000000000024</v>
          </cell>
          <cell r="DL127">
            <v>-4.0000000000000036E-2</v>
          </cell>
          <cell r="DM127">
            <v>-187.87999999999988</v>
          </cell>
          <cell r="DN127">
            <v>1.2399999999999984</v>
          </cell>
          <cell r="DO127">
            <v>-8.5490199999999987</v>
          </cell>
          <cell r="DP127">
            <v>-33.399999999999984</v>
          </cell>
          <cell r="DQ127">
            <v>24.199999999999996</v>
          </cell>
          <cell r="DR127">
            <v>289.10000000000002</v>
          </cell>
        </row>
        <row r="128">
          <cell r="DH128">
            <v>44196</v>
          </cell>
          <cell r="DI128">
            <v>-3.4400000000000013</v>
          </cell>
          <cell r="DJ128">
            <v>-3.9489999999999981</v>
          </cell>
          <cell r="DK128">
            <v>-5.2288999999999959</v>
          </cell>
          <cell r="DL128">
            <v>-0.16000000000000014</v>
          </cell>
          <cell r="DM128">
            <v>0.28999999999996362</v>
          </cell>
          <cell r="DN128">
            <v>7.18</v>
          </cell>
          <cell r="DO128">
            <v>-9.13964</v>
          </cell>
          <cell r="DP128">
            <v>-33.800000000000011</v>
          </cell>
          <cell r="DQ128">
            <v>18.999999999999993</v>
          </cell>
          <cell r="DR128">
            <v>381.9</v>
          </cell>
        </row>
        <row r="129">
          <cell r="DH129">
            <v>44227</v>
          </cell>
          <cell r="DI129">
            <v>5.5400000000000027</v>
          </cell>
          <cell r="DJ129">
            <v>-2.820999999999998</v>
          </cell>
          <cell r="DK129">
            <v>-3.450499999999991</v>
          </cell>
          <cell r="DL129">
            <v>-0.2799999999999998</v>
          </cell>
          <cell r="DM129">
            <v>-29.539999999999964</v>
          </cell>
          <cell r="DN129">
            <v>11.779999999999998</v>
          </cell>
          <cell r="DO129">
            <v>-45.233890000000002</v>
          </cell>
          <cell r="DP129">
            <v>79.299999999999983</v>
          </cell>
          <cell r="DQ129">
            <v>13.900000000000002</v>
          </cell>
          <cell r="DR129">
            <v>199</v>
          </cell>
        </row>
        <row r="130">
          <cell r="DH130">
            <v>44255</v>
          </cell>
          <cell r="DI130">
            <v>4.84</v>
          </cell>
          <cell r="DJ130">
            <v>-1.1149999999999949</v>
          </cell>
          <cell r="DK130">
            <v>-0.99230000000000018</v>
          </cell>
          <cell r="DL130">
            <v>-0.22999999999999998</v>
          </cell>
          <cell r="DM130">
            <v>-73.519999999999982</v>
          </cell>
          <cell r="DN130">
            <v>18.980000000000004</v>
          </cell>
          <cell r="DO130">
            <v>11.419470000000004</v>
          </cell>
          <cell r="DP130">
            <v>129.10000000000002</v>
          </cell>
          <cell r="DQ130">
            <v>-27.9</v>
          </cell>
          <cell r="DR130">
            <v>-89.700000000000017</v>
          </cell>
        </row>
        <row r="131">
          <cell r="DH131">
            <v>44286</v>
          </cell>
          <cell r="DI131">
            <v>-3.91</v>
          </cell>
          <cell r="DJ131">
            <v>2.894999999999996</v>
          </cell>
          <cell r="DK131">
            <v>1.8873999999999995</v>
          </cell>
          <cell r="DL131">
            <v>-0.19000000000000039</v>
          </cell>
          <cell r="DM131">
            <v>-170.47000000000003</v>
          </cell>
          <cell r="DN131">
            <v>10.75</v>
          </cell>
          <cell r="DO131">
            <v>42.2836</v>
          </cell>
          <cell r="DP131">
            <v>142.4</v>
          </cell>
          <cell r="DQ131">
            <v>-50.900000000000006</v>
          </cell>
          <cell r="DR131">
            <v>-219.79999999999998</v>
          </cell>
        </row>
        <row r="132">
          <cell r="DH132">
            <v>44316</v>
          </cell>
          <cell r="DI132">
            <v>-4.41</v>
          </cell>
          <cell r="DJ132">
            <v>0.82500000000000284</v>
          </cell>
          <cell r="DK132">
            <v>8.3000000000055252E-3</v>
          </cell>
          <cell r="DL132">
            <v>-6.999999999999984E-2</v>
          </cell>
          <cell r="DM132">
            <v>-74.039999999999964</v>
          </cell>
          <cell r="DN132">
            <v>10.279999999999998</v>
          </cell>
          <cell r="DO132">
            <v>-61.026620000000001</v>
          </cell>
          <cell r="DP132">
            <v>148.80000000000001</v>
          </cell>
          <cell r="DQ132">
            <v>25.299999999999997</v>
          </cell>
          <cell r="DR132">
            <v>-68.600000000000023</v>
          </cell>
        </row>
        <row r="133">
          <cell r="DH133">
            <v>44347</v>
          </cell>
          <cell r="DI133">
            <v>-4.5799999999999983</v>
          </cell>
          <cell r="DJ133">
            <v>-1.0500000000000114</v>
          </cell>
          <cell r="DK133">
            <v>-1.1691000000000003</v>
          </cell>
          <cell r="DL133">
            <v>-1.0000000000000231E-2</v>
          </cell>
          <cell r="DM133">
            <v>172.82999999999993</v>
          </cell>
          <cell r="DN133">
            <v>2.6599999999999966</v>
          </cell>
          <cell r="DO133">
            <v>-12.227209999999999</v>
          </cell>
          <cell r="DP133">
            <v>196.20000000000002</v>
          </cell>
          <cell r="DQ133">
            <v>-102.1</v>
          </cell>
          <cell r="DR133">
            <v>-1.3999999999999986</v>
          </cell>
        </row>
        <row r="134">
          <cell r="DH134">
            <v>44377</v>
          </cell>
          <cell r="DI134">
            <v>-3.0299999999999994</v>
          </cell>
          <cell r="DJ134">
            <v>-0.86099999999999</v>
          </cell>
          <cell r="DK134">
            <v>-1.3833999999999946</v>
          </cell>
          <cell r="DL134">
            <v>-9.9999999999997868E-3</v>
          </cell>
          <cell r="DM134">
            <v>84.909999999999854</v>
          </cell>
          <cell r="DN134">
            <v>12</v>
          </cell>
          <cell r="DO134">
            <v>27.212680000000002</v>
          </cell>
          <cell r="DP134">
            <v>85</v>
          </cell>
          <cell r="DQ134">
            <v>-145</v>
          </cell>
          <cell r="DR134">
            <v>70.400000000000006</v>
          </cell>
        </row>
        <row r="135">
          <cell r="DH135">
            <v>44408</v>
          </cell>
          <cell r="DI135">
            <v>0.67999999999999972</v>
          </cell>
          <cell r="DJ135">
            <v>1.5600000000000023</v>
          </cell>
          <cell r="DK135">
            <v>0.7605000000000075</v>
          </cell>
          <cell r="DL135">
            <v>-9.9999999999997868E-3</v>
          </cell>
          <cell r="DM135">
            <v>42.009999999999991</v>
          </cell>
          <cell r="DN135">
            <v>11.550000000000004</v>
          </cell>
          <cell r="DO135">
            <v>-146.22230999999999</v>
          </cell>
          <cell r="DP135">
            <v>-56.900000000000013</v>
          </cell>
          <cell r="DQ135">
            <v>-103.7</v>
          </cell>
          <cell r="DR135">
            <v>108.4</v>
          </cell>
        </row>
        <row r="136">
          <cell r="DH136">
            <v>44439</v>
          </cell>
          <cell r="DI136">
            <v>-0.25999999999999801</v>
          </cell>
          <cell r="DJ136">
            <v>2.7970000000000113</v>
          </cell>
          <cell r="DK136">
            <v>2.2346000000000004</v>
          </cell>
          <cell r="DL136">
            <v>4.000000000000048E-2</v>
          </cell>
          <cell r="DM136">
            <v>-93.25</v>
          </cell>
          <cell r="DN136">
            <v>2.259999999999998</v>
          </cell>
          <cell r="DO136">
            <v>177.55904000000001</v>
          </cell>
          <cell r="DP136">
            <v>-263.5</v>
          </cell>
          <cell r="DQ136">
            <v>-37.6</v>
          </cell>
          <cell r="DR136">
            <v>103.6</v>
          </cell>
        </row>
        <row r="137">
          <cell r="DH137">
            <v>44469</v>
          </cell>
          <cell r="DI137">
            <v>7.3800000000000008</v>
          </cell>
          <cell r="DJ137">
            <v>1.7939999999999969</v>
          </cell>
          <cell r="DK137">
            <v>2.6174000000000035</v>
          </cell>
          <cell r="DL137">
            <v>-3.0000000000000249E-2</v>
          </cell>
          <cell r="DM137">
            <v>-13.159999999999854</v>
          </cell>
          <cell r="DN137">
            <v>2.5900000000000034</v>
          </cell>
          <cell r="DO137">
            <v>43.527670000000008</v>
          </cell>
          <cell r="DP137">
            <v>-158.30000000000001</v>
          </cell>
          <cell r="DQ137">
            <v>-49.5</v>
          </cell>
          <cell r="DR137">
            <v>77.099999999999994</v>
          </cell>
        </row>
        <row r="138">
          <cell r="DH138">
            <v>44500</v>
          </cell>
          <cell r="DI138">
            <v>-2.0499999999999972</v>
          </cell>
          <cell r="DJ138">
            <v>2.2590000000000003</v>
          </cell>
          <cell r="DK138">
            <v>0.91689999999999827</v>
          </cell>
          <cell r="DL138">
            <v>-2.0000000000000018E-2</v>
          </cell>
          <cell r="DM138">
            <v>-44.789999999999964</v>
          </cell>
          <cell r="DN138">
            <v>11.880000000000003</v>
          </cell>
          <cell r="DO138">
            <v>-47.470269999999999</v>
          </cell>
          <cell r="DP138">
            <v>-27.799999999999997</v>
          </cell>
          <cell r="DQ138">
            <v>-88</v>
          </cell>
          <cell r="DR138">
            <v>100.4</v>
          </cell>
        </row>
        <row r="139">
          <cell r="DH139">
            <v>44530</v>
          </cell>
          <cell r="DI139">
            <v>8.3500000000000014</v>
          </cell>
          <cell r="DJ139">
            <v>3.340999999999994</v>
          </cell>
          <cell r="DK139">
            <v>2.5307000000000102</v>
          </cell>
          <cell r="DL139">
            <v>-4.0000000000000036E-2</v>
          </cell>
          <cell r="DM139">
            <v>-35.819999999999936</v>
          </cell>
          <cell r="DN139">
            <v>-0.56000000000000227</v>
          </cell>
          <cell r="DO139">
            <v>56.639960000000002</v>
          </cell>
          <cell r="DP139">
            <v>165.60000000000002</v>
          </cell>
          <cell r="DQ139">
            <v>59.099999999999994</v>
          </cell>
          <cell r="DR139">
            <v>-10</v>
          </cell>
        </row>
        <row r="140">
          <cell r="DH140">
            <v>44561</v>
          </cell>
          <cell r="DI140">
            <v>-6.0300000000000011</v>
          </cell>
          <cell r="DJ140">
            <v>1.3320000000000078</v>
          </cell>
          <cell r="DK140">
            <v>1.7744999999999891</v>
          </cell>
          <cell r="DL140">
            <v>0</v>
          </cell>
          <cell r="DM140">
            <v>72.25</v>
          </cell>
          <cell r="DN140">
            <v>0.14999999999999858</v>
          </cell>
          <cell r="DO140">
            <v>-68.062449999999984</v>
          </cell>
          <cell r="DP140">
            <v>107.99999999999999</v>
          </cell>
          <cell r="DQ140">
            <v>106.7</v>
          </cell>
          <cell r="DR140">
            <v>144.70000000000002</v>
          </cell>
        </row>
        <row r="141">
          <cell r="DH141">
            <v>44592</v>
          </cell>
          <cell r="DI141">
            <v>8.8499999999999979</v>
          </cell>
          <cell r="DJ141">
            <v>3.1950000000000074</v>
          </cell>
          <cell r="DK141">
            <v>1.8914000000000044</v>
          </cell>
          <cell r="DL141">
            <v>1.0000000000000231E-2</v>
          </cell>
          <cell r="DM141">
            <v>13.789999999999964</v>
          </cell>
          <cell r="DN141">
            <v>4.6300000000000026</v>
          </cell>
          <cell r="DO141">
            <v>84.011070000000004</v>
          </cell>
          <cell r="DP141">
            <v>33.4</v>
          </cell>
          <cell r="DQ141">
            <v>156.69999999999999</v>
          </cell>
          <cell r="DR141">
            <v>264.89999999999998</v>
          </cell>
        </row>
        <row r="142">
          <cell r="DH142">
            <v>44620</v>
          </cell>
          <cell r="DI142">
            <v>10.979999999999997</v>
          </cell>
          <cell r="DJ142">
            <v>-6.7000000000007276E-2</v>
          </cell>
          <cell r="DK142">
            <v>-1.0000000000331966E-4</v>
          </cell>
          <cell r="DL142">
            <v>0.27000000000000046</v>
          </cell>
          <cell r="DM142">
            <v>106.40000000000009</v>
          </cell>
          <cell r="DN142">
            <v>20.379999999999995</v>
          </cell>
          <cell r="DO142">
            <v>316.89829999999995</v>
          </cell>
          <cell r="DP142">
            <v>17.799999999999997</v>
          </cell>
          <cell r="DQ142">
            <v>51.8</v>
          </cell>
          <cell r="DR142">
            <v>194.6</v>
          </cell>
        </row>
        <row r="143">
          <cell r="DH143">
            <v>44651</v>
          </cell>
          <cell r="DI143">
            <v>2.879999999999999</v>
          </cell>
          <cell r="DJ143">
            <v>2.3829999999999956</v>
          </cell>
          <cell r="DK143">
            <v>-0.32150000000000034</v>
          </cell>
          <cell r="DL143">
            <v>0.26000000000000023</v>
          </cell>
          <cell r="DM143">
            <v>132.73000000000002</v>
          </cell>
          <cell r="DN143">
            <v>28.990000000000002</v>
          </cell>
          <cell r="DO143">
            <v>69.011839999999978</v>
          </cell>
          <cell r="DP143">
            <v>129.10000000000002</v>
          </cell>
          <cell r="DQ143">
            <v>131</v>
          </cell>
          <cell r="DR143">
            <v>140.80000000000001</v>
          </cell>
        </row>
        <row r="144">
          <cell r="DH144">
            <v>44681</v>
          </cell>
          <cell r="DI144">
            <v>2.2399999999999984</v>
          </cell>
          <cell r="DJ144">
            <v>5.7040000000000077</v>
          </cell>
          <cell r="DK144">
            <v>4.3892000000000024</v>
          </cell>
          <cell r="DL144">
            <v>0.28000000000000069</v>
          </cell>
          <cell r="DM144">
            <v>99.5</v>
          </cell>
          <cell r="DN144">
            <v>22.580000000000005</v>
          </cell>
          <cell r="DO144">
            <v>-262.58556999999996</v>
          </cell>
          <cell r="DP144">
            <v>122.50000000000001</v>
          </cell>
          <cell r="DQ144">
            <v>137.5</v>
          </cell>
          <cell r="DR144">
            <v>-81.299999999999983</v>
          </cell>
        </row>
        <row r="145">
          <cell r="DH145">
            <v>44712</v>
          </cell>
          <cell r="DI145">
            <v>-1.3999999999999986</v>
          </cell>
          <cell r="DJ145">
            <v>5.0450000000000017</v>
          </cell>
          <cell r="DK145">
            <v>2.8055999999999983</v>
          </cell>
          <cell r="DL145">
            <v>0.18999999999999995</v>
          </cell>
          <cell r="DM145">
            <v>-71.6400000000001</v>
          </cell>
          <cell r="DN145">
            <v>27.86</v>
          </cell>
          <cell r="DO145">
            <v>-84.783029999999997</v>
          </cell>
          <cell r="DP145">
            <v>-7.8999999999999986</v>
          </cell>
          <cell r="DQ145">
            <v>-131.6</v>
          </cell>
          <cell r="DR145">
            <v>-46.900000000000006</v>
          </cell>
        </row>
        <row r="146">
          <cell r="DH146">
            <v>44742</v>
          </cell>
          <cell r="DI146">
            <v>9.8100000000000023</v>
          </cell>
          <cell r="DJ146">
            <v>6.8930000000000007</v>
          </cell>
          <cell r="DK146">
            <v>4.7764999999999986</v>
          </cell>
          <cell r="DL146">
            <v>0.19999999999999929</v>
          </cell>
          <cell r="DM146">
            <v>-125.59999999999991</v>
          </cell>
          <cell r="DN146">
            <v>-3.5</v>
          </cell>
          <cell r="DO146">
            <v>-73.693299999999994</v>
          </cell>
          <cell r="DP146">
            <v>-126.9</v>
          </cell>
          <cell r="DQ146">
            <v>-140.6</v>
          </cell>
          <cell r="DR146">
            <v>-19.799999999999997</v>
          </cell>
        </row>
        <row r="147">
          <cell r="DH147">
            <v>44773</v>
          </cell>
          <cell r="DI147">
            <v>-8.66</v>
          </cell>
          <cell r="DJ147">
            <v>2.2800000000000011</v>
          </cell>
          <cell r="DK147">
            <v>3.1495000000000033</v>
          </cell>
          <cell r="DL147">
            <v>0.26000000000000023</v>
          </cell>
          <cell r="DM147">
            <v>-128.51</v>
          </cell>
          <cell r="DN147">
            <v>6.5400000000000063</v>
          </cell>
          <cell r="DO147">
            <v>-9.3888199999999955</v>
          </cell>
          <cell r="DP147">
            <v>-72.900000000000006</v>
          </cell>
          <cell r="DQ147">
            <v>-120.89999999999999</v>
          </cell>
          <cell r="DR147">
            <v>142.30000000000001</v>
          </cell>
        </row>
        <row r="148">
          <cell r="DH148">
            <v>44804</v>
          </cell>
          <cell r="DI148">
            <v>-0.32000000000000028</v>
          </cell>
          <cell r="DJ148">
            <v>6.9480000000000075</v>
          </cell>
          <cell r="DK148">
            <v>4.7736000000000018</v>
          </cell>
          <cell r="DL148">
            <v>4.000000000000048E-2</v>
          </cell>
          <cell r="DM148">
            <v>-126.30999999999995</v>
          </cell>
          <cell r="DN148">
            <v>-21.159999999999997</v>
          </cell>
          <cell r="DO148">
            <v>21.887559999999993</v>
          </cell>
          <cell r="DP148">
            <v>27.400000000000002</v>
          </cell>
          <cell r="DQ148">
            <v>53.500000000000007</v>
          </cell>
          <cell r="DR148">
            <v>132.10000000000002</v>
          </cell>
        </row>
        <row r="149">
          <cell r="DH149">
            <v>44834</v>
          </cell>
          <cell r="DI149">
            <v>2.91</v>
          </cell>
          <cell r="DJ149">
            <v>7.4320000000000022</v>
          </cell>
          <cell r="DK149">
            <v>6.890500000000003</v>
          </cell>
          <cell r="DL149">
            <v>4.0000000000000036E-2</v>
          </cell>
          <cell r="DM149">
            <v>-146.66000000000008</v>
          </cell>
          <cell r="DN149">
            <v>-29.509999999999991</v>
          </cell>
          <cell r="DO149">
            <v>1.8789299999999969</v>
          </cell>
          <cell r="DP149">
            <v>106.19999999999999</v>
          </cell>
          <cell r="DQ149">
            <v>-33.700000000000003</v>
          </cell>
          <cell r="DR149">
            <v>-59.3</v>
          </cell>
        </row>
        <row r="150">
          <cell r="DH150">
            <v>44865</v>
          </cell>
          <cell r="DI150">
            <v>4.5500000000000007</v>
          </cell>
          <cell r="DJ150">
            <v>5.6239999999999952</v>
          </cell>
          <cell r="DK150">
            <v>4.7990999999999957</v>
          </cell>
          <cell r="DL150">
            <v>0</v>
          </cell>
          <cell r="DM150">
            <v>-132.38000000000011</v>
          </cell>
          <cell r="DN150">
            <v>-8.0400000000000063</v>
          </cell>
          <cell r="DO150">
            <v>5.5366400000000056</v>
          </cell>
          <cell r="DP150">
            <v>28</v>
          </cell>
          <cell r="DQ150">
            <v>80</v>
          </cell>
          <cell r="DR150">
            <v>-123.50000000000001</v>
          </cell>
        </row>
        <row r="151">
          <cell r="DH151">
            <v>44895</v>
          </cell>
          <cell r="DI151">
            <v>-5.6300000000000026</v>
          </cell>
          <cell r="DJ151">
            <v>-2.8229999999999933</v>
          </cell>
          <cell r="DK151">
            <v>0.41400000000000148</v>
          </cell>
          <cell r="DL151">
            <v>9.9999999999999645E-2</v>
          </cell>
          <cell r="DM151">
            <v>44.5</v>
          </cell>
          <cell r="DN151">
            <v>-10.840000000000003</v>
          </cell>
          <cell r="DO151">
            <v>10.543299999999988</v>
          </cell>
          <cell r="DP151">
            <v>134.19999999999999</v>
          </cell>
          <cell r="DQ151">
            <v>11.700000000000001</v>
          </cell>
          <cell r="DR151">
            <v>-46.699999999999989</v>
          </cell>
        </row>
        <row r="152">
          <cell r="DH152">
            <v>44926</v>
          </cell>
          <cell r="DI152">
            <v>-8.509999999999998</v>
          </cell>
          <cell r="DJ152">
            <v>-9.0819999999999936</v>
          </cell>
          <cell r="DK152">
            <v>-5.8474999999999966</v>
          </cell>
          <cell r="DL152">
            <v>2.0000000000000462E-2</v>
          </cell>
          <cell r="DM152">
            <v>164.04999999999995</v>
          </cell>
          <cell r="DN152">
            <v>2.7800000000000011</v>
          </cell>
          <cell r="DO152">
            <v>-58.812599999999989</v>
          </cell>
          <cell r="DP152">
            <v>66.600000000000009</v>
          </cell>
          <cell r="DQ152">
            <v>-73.099999999999994</v>
          </cell>
          <cell r="DR152">
            <v>35.5</v>
          </cell>
        </row>
        <row r="153">
          <cell r="DH153">
            <v>44957</v>
          </cell>
          <cell r="DI153">
            <v>-7.990000000000002</v>
          </cell>
          <cell r="DJ153">
            <v>-8.4900000000000091</v>
          </cell>
          <cell r="DK153">
            <v>-9.0441000000000003</v>
          </cell>
          <cell r="DL153">
            <v>-0.16999999999999993</v>
          </cell>
          <cell r="DM153">
            <v>265.04999999999995</v>
          </cell>
          <cell r="DN153">
            <v>-7.230000000000004</v>
          </cell>
          <cell r="DO153">
            <v>53.996209999999991</v>
          </cell>
          <cell r="DP153">
            <v>27.599999999999998</v>
          </cell>
          <cell r="DQ153">
            <v>55.800000000000004</v>
          </cell>
          <cell r="DR153">
            <v>-92.899999999999991</v>
          </cell>
        </row>
        <row r="154">
          <cell r="DH154">
            <v>44985</v>
          </cell>
          <cell r="DI154">
            <v>0.27999999999999758</v>
          </cell>
          <cell r="DJ154">
            <v>-1.2069999999999936</v>
          </cell>
          <cell r="DK154">
            <v>-3.308099999999996</v>
          </cell>
          <cell r="DL154">
            <v>-9.9999999999999645E-2</v>
          </cell>
          <cell r="DM154">
            <v>71.680000000000064</v>
          </cell>
          <cell r="DN154">
            <v>-3.6599999999999966</v>
          </cell>
          <cell r="DO154">
            <v>66.158760000000001</v>
          </cell>
          <cell r="DP154">
            <v>-87.6</v>
          </cell>
          <cell r="DQ154">
            <v>136.89999999999998</v>
          </cell>
          <cell r="DR154">
            <v>-48.8</v>
          </cell>
        </row>
        <row r="155">
          <cell r="DH155">
            <v>45016</v>
          </cell>
          <cell r="DI155">
            <v>-3.4400000000000013</v>
          </cell>
          <cell r="DJ155">
            <v>-1.9569999999999936</v>
          </cell>
          <cell r="DK155">
            <v>-2.5232000000000028</v>
          </cell>
          <cell r="DL155">
            <v>5.9999999999999609E-2</v>
          </cell>
          <cell r="DM155">
            <v>164.93000000000006</v>
          </cell>
          <cell r="DN155">
            <v>-4.7599999999999909</v>
          </cell>
          <cell r="DO155">
            <v>0.46067000000000746</v>
          </cell>
          <cell r="DP155">
            <v>62</v>
          </cell>
          <cell r="DQ155">
            <v>309.70000000000005</v>
          </cell>
          <cell r="DR155">
            <v>-92.4</v>
          </cell>
        </row>
        <row r="156">
          <cell r="DH156">
            <v>45046</v>
          </cell>
          <cell r="DI156">
            <v>-3.2999999999999989</v>
          </cell>
          <cell r="DJ156">
            <v>-0.17999999999999261</v>
          </cell>
          <cell r="DK156">
            <v>0.38100000000000023</v>
          </cell>
          <cell r="DL156">
            <v>0</v>
          </cell>
          <cell r="DM156">
            <v>43.8900000000001</v>
          </cell>
          <cell r="DN156">
            <v>-3.990000000000002</v>
          </cell>
          <cell r="DO156">
            <v>-56.527249999999995</v>
          </cell>
          <cell r="DP156">
            <v>139.1</v>
          </cell>
          <cell r="DQ156">
            <v>263.60000000000002</v>
          </cell>
          <cell r="DR156">
            <v>-38.099999999999994</v>
          </cell>
        </row>
        <row r="157">
          <cell r="DH157">
            <v>45077</v>
          </cell>
          <cell r="DI157">
            <v>-3.009999999999998</v>
          </cell>
          <cell r="DJ157">
            <v>-0.54300000000000637</v>
          </cell>
          <cell r="DK157">
            <v>-0.31289999999999907</v>
          </cell>
          <cell r="DL157">
            <v>7.0000000000000284E-2</v>
          </cell>
          <cell r="DM157">
            <v>145.58999999999992</v>
          </cell>
          <cell r="DN157">
            <v>-8.07</v>
          </cell>
          <cell r="DO157">
            <v>187.93432999999999</v>
          </cell>
          <cell r="DP157">
            <v>162.5</v>
          </cell>
          <cell r="DQ157">
            <v>-69.599999999999994</v>
          </cell>
          <cell r="DR157">
            <v>64.900000000000006</v>
          </cell>
        </row>
        <row r="158">
          <cell r="DH158">
            <v>45107</v>
          </cell>
          <cell r="DI158">
            <v>-5.5300000000000011</v>
          </cell>
          <cell r="DJ158">
            <v>0.76800000000000068</v>
          </cell>
          <cell r="DK158">
            <v>-8.6899999999999977E-2</v>
          </cell>
          <cell r="DL158">
            <v>-8.999999999999897E-2</v>
          </cell>
          <cell r="DM158">
            <v>-45.350000000000136</v>
          </cell>
          <cell r="DN158">
            <v>-3.3899999999999935</v>
          </cell>
          <cell r="DO158">
            <v>-77.560119999999998</v>
          </cell>
          <cell r="DP158">
            <v>102.4</v>
          </cell>
          <cell r="DQ158">
            <v>-233.2</v>
          </cell>
          <cell r="DR158">
            <v>49.9</v>
          </cell>
        </row>
        <row r="159">
          <cell r="DH159">
            <v>45138</v>
          </cell>
          <cell r="DI159">
            <v>-2.1499999999999986</v>
          </cell>
          <cell r="DJ159">
            <v>0.19599999999999795</v>
          </cell>
          <cell r="DK159">
            <v>-1.5812999999999988</v>
          </cell>
          <cell r="DL159">
            <v>9.9999999999997868E-3</v>
          </cell>
          <cell r="DM159">
            <v>-24.910000000000082</v>
          </cell>
          <cell r="DN159">
            <v>3.9600000000000009</v>
          </cell>
          <cell r="DO159">
            <v>93.055489999999992</v>
          </cell>
          <cell r="DP159">
            <v>-34.700000000000003</v>
          </cell>
          <cell r="DQ159">
            <v>-295.2</v>
          </cell>
          <cell r="DR159">
            <v>-12.600000000000001</v>
          </cell>
        </row>
        <row r="160">
          <cell r="DH160">
            <v>45169</v>
          </cell>
          <cell r="DI160">
            <v>-4.370000000000001</v>
          </cell>
          <cell r="DJ160">
            <v>-0.70699999999999363</v>
          </cell>
          <cell r="DK160">
            <v>-0.21399999999999864</v>
          </cell>
          <cell r="DL160">
            <v>-6.0000000000000497E-2</v>
          </cell>
          <cell r="DM160">
            <v>-22.539999999999964</v>
          </cell>
          <cell r="DN160">
            <v>10.959999999999994</v>
          </cell>
          <cell r="DO160">
            <v>-52.089950000000002</v>
          </cell>
          <cell r="DP160">
            <v>10</v>
          </cell>
          <cell r="DQ160">
            <v>-95.7</v>
          </cell>
          <cell r="DR160">
            <v>-41</v>
          </cell>
        </row>
        <row r="161">
          <cell r="DH161">
            <v>45199</v>
          </cell>
          <cell r="DI161">
            <v>3.9800000000000004</v>
          </cell>
          <cell r="DJ161">
            <v>2.8320000000000078</v>
          </cell>
          <cell r="DK161">
            <v>3.3982000000000028</v>
          </cell>
          <cell r="DL161">
            <v>-8.0000000000000071E-2</v>
          </cell>
          <cell r="DM161">
            <v>-59.569999999999936</v>
          </cell>
          <cell r="DN161">
            <v>24.4</v>
          </cell>
          <cell r="DO161">
            <v>-1.5191200000000009</v>
          </cell>
          <cell r="DP161">
            <v>-49.8</v>
          </cell>
          <cell r="DQ161">
            <v>40.9</v>
          </cell>
          <cell r="DR161">
            <v>-74.8</v>
          </cell>
        </row>
        <row r="162">
          <cell r="DH162">
            <v>45230</v>
          </cell>
          <cell r="DI162">
            <v>4.51</v>
          </cell>
          <cell r="DJ162">
            <v>4.8079999999999927</v>
          </cell>
          <cell r="DK162">
            <v>5.8731999999999971</v>
          </cell>
          <cell r="DL162">
            <v>-3.9999999999999147E-2</v>
          </cell>
          <cell r="DM162">
            <v>18.790000000000191</v>
          </cell>
          <cell r="DN162">
            <v>2.4399999999999977</v>
          </cell>
          <cell r="DO162">
            <v>86.106399999999979</v>
          </cell>
          <cell r="DP162">
            <v>-44.300000000000004</v>
          </cell>
          <cell r="DQ162">
            <v>99.600000000000009</v>
          </cell>
          <cell r="DR162">
            <v>61</v>
          </cell>
        </row>
        <row r="163">
          <cell r="DH163">
            <v>45260</v>
          </cell>
          <cell r="DI163">
            <v>-0.96000000000000085</v>
          </cell>
          <cell r="DJ163">
            <v>0.34000000000000341</v>
          </cell>
          <cell r="DK163">
            <v>-5.6599999999988881E-2</v>
          </cell>
          <cell r="DL163">
            <v>-2.9999999999999361E-2</v>
          </cell>
          <cell r="DM163">
            <v>94.090000000000146</v>
          </cell>
          <cell r="DN163">
            <v>-3.0799999999999983</v>
          </cell>
          <cell r="DO163">
            <v>68.940969999999993</v>
          </cell>
          <cell r="DP163">
            <v>-22.6</v>
          </cell>
          <cell r="DQ163">
            <v>60.1</v>
          </cell>
          <cell r="DR163">
            <v>62.300000000000004</v>
          </cell>
        </row>
        <row r="164">
          <cell r="DH164">
            <v>45291</v>
          </cell>
          <cell r="DI164">
            <v>-5.77</v>
          </cell>
          <cell r="DJ164">
            <v>-5.3329999999999984</v>
          </cell>
          <cell r="DK164">
            <v>-3.1049000000000007</v>
          </cell>
          <cell r="DL164">
            <v>-0.16999999999999993</v>
          </cell>
          <cell r="DM164">
            <v>187.86000000000013</v>
          </cell>
          <cell r="DN164">
            <v>-18.800000000000004</v>
          </cell>
          <cell r="DO164">
            <v>-58.350310000000007</v>
          </cell>
          <cell r="DP164">
            <v>-69.099999999999994</v>
          </cell>
          <cell r="DQ164">
            <v>-11.4</v>
          </cell>
          <cell r="DR164">
            <v>65.3</v>
          </cell>
        </row>
        <row r="165">
          <cell r="DH165">
            <v>45322</v>
          </cell>
          <cell r="DI165">
            <v>-6.92</v>
          </cell>
          <cell r="DJ165">
            <v>-3.2849999999999966</v>
          </cell>
          <cell r="DK165">
            <v>-3.1521999999999935</v>
          </cell>
          <cell r="DL165">
            <v>-0.27000000000000135</v>
          </cell>
          <cell r="DM165">
            <v>33.150000000000091</v>
          </cell>
          <cell r="DN165">
            <v>-9.8399999999999963</v>
          </cell>
          <cell r="DO165">
            <v>117.74113000000001</v>
          </cell>
          <cell r="DP165">
            <v>-67.3</v>
          </cell>
          <cell r="DQ165">
            <v>-37.200000000000003</v>
          </cell>
          <cell r="DR165">
            <v>-24.9</v>
          </cell>
        </row>
        <row r="166">
          <cell r="DH166">
            <v>45351</v>
          </cell>
          <cell r="DI166">
            <v>0.71000000000000085</v>
          </cell>
          <cell r="DJ166">
            <v>0.95700000000000784</v>
          </cell>
          <cell r="DK166">
            <v>0.56279999999999575</v>
          </cell>
          <cell r="DL166">
            <v>-0.24000000000000021</v>
          </cell>
          <cell r="DM166">
            <v>30.169999999999845</v>
          </cell>
          <cell r="DN166">
            <v>2.230000000000004</v>
          </cell>
          <cell r="DO166">
            <v>16.850600000000014</v>
          </cell>
          <cell r="DP166">
            <v>-93.2</v>
          </cell>
          <cell r="DQ166">
            <v>5.6</v>
          </cell>
          <cell r="DR166">
            <v>-81.099999999999994</v>
          </cell>
        </row>
        <row r="167">
          <cell r="DH167">
            <v>45382</v>
          </cell>
          <cell r="DI167">
            <v>1.9999999999999574E-2</v>
          </cell>
          <cell r="DJ167">
            <v>3.5009999999999906</v>
          </cell>
          <cell r="DK167">
            <v>1.9847999999999928</v>
          </cell>
          <cell r="DL167">
            <v>-0.13999999999999968</v>
          </cell>
          <cell r="DM167">
            <v>162.05999999999995</v>
          </cell>
          <cell r="DN167">
            <v>11.259999999999991</v>
          </cell>
          <cell r="DO167">
            <v>-82.340499999999992</v>
          </cell>
          <cell r="DP167">
            <v>36.199999999999996</v>
          </cell>
          <cell r="DQ167">
            <v>51.7</v>
          </cell>
          <cell r="DR167">
            <v>-25.4</v>
          </cell>
        </row>
        <row r="168">
          <cell r="DH168">
            <v>45412</v>
          </cell>
          <cell r="DI168">
            <v>2.3900000000000006</v>
          </cell>
          <cell r="DJ168">
            <v>2.612000000000009</v>
          </cell>
          <cell r="DK168">
            <v>2.3781000000000034</v>
          </cell>
          <cell r="DL168">
            <v>-7.0000000000000284E-2</v>
          </cell>
          <cell r="DM168">
            <v>267.73</v>
          </cell>
          <cell r="DN168">
            <v>7.07</v>
          </cell>
          <cell r="DO168">
            <v>56.679149999999993</v>
          </cell>
          <cell r="DP168">
            <v>39.1</v>
          </cell>
          <cell r="DQ168">
            <v>53.599999999999994</v>
          </cell>
          <cell r="DR168">
            <v>-8.5</v>
          </cell>
        </row>
        <row r="169">
          <cell r="DH169">
            <v>45443</v>
          </cell>
          <cell r="DI169">
            <v>-0.91999999999999993</v>
          </cell>
          <cell r="DJ169">
            <v>0.51500000000000057</v>
          </cell>
          <cell r="DK169">
            <v>0.99589999999999179</v>
          </cell>
          <cell r="DL169">
            <v>-7.0000000000000284E-2</v>
          </cell>
          <cell r="DM169">
            <v>292.77999999999997</v>
          </cell>
          <cell r="DN169">
            <v>7.9999999999998295E-2</v>
          </cell>
          <cell r="DO169">
            <v>-9.1291200000000003</v>
          </cell>
          <cell r="DP169">
            <v>163.69999999999999</v>
          </cell>
          <cell r="DQ169">
            <v>-16.899999999999999</v>
          </cell>
          <cell r="DR169">
            <v>20.6</v>
          </cell>
        </row>
        <row r="170">
          <cell r="DH170">
            <v>45473</v>
          </cell>
          <cell r="DI170">
            <v>-0.33999999999999986</v>
          </cell>
          <cell r="DJ170">
            <v>1.3199999999999932</v>
          </cell>
          <cell r="DK170">
            <v>3.0559000000000083</v>
          </cell>
          <cell r="DL170">
            <v>-1.0000000000000675E-2</v>
          </cell>
          <cell r="DM170">
            <v>131.96000000000004</v>
          </cell>
          <cell r="DN170">
            <v>2.0200000000000102</v>
          </cell>
          <cell r="DO170">
            <v>-125.48106999999999</v>
          </cell>
          <cell r="DP170">
            <v>107.2</v>
          </cell>
          <cell r="DQ170">
            <v>-29.6</v>
          </cell>
          <cell r="DR170">
            <v>-33.200000000000003</v>
          </cell>
        </row>
        <row r="171">
          <cell r="DH171">
            <v>45504</v>
          </cell>
          <cell r="DI171">
            <v>0.70999999999999908</v>
          </cell>
          <cell r="DJ171">
            <v>-2.125</v>
          </cell>
          <cell r="DK171">
            <v>0.73070000000001301</v>
          </cell>
          <cell r="DL171">
            <v>9.9999999999997868E-3</v>
          </cell>
          <cell r="DM171">
            <v>161.34999999999991</v>
          </cell>
          <cell r="DN171">
            <v>-2.7999999999999972</v>
          </cell>
          <cell r="DO171">
            <v>-8.4409899999999993</v>
          </cell>
          <cell r="DP171">
            <v>78.7</v>
          </cell>
          <cell r="DQ171">
            <v>-71.599999999999994</v>
          </cell>
          <cell r="DR171">
            <v>-32</v>
          </cell>
        </row>
        <row r="172">
          <cell r="DH172">
            <v>45535</v>
          </cell>
          <cell r="DI172">
            <v>0.52999999999999936</v>
          </cell>
          <cell r="DJ172">
            <v>-3.0180000000000007</v>
          </cell>
          <cell r="DK172">
            <v>0.71999999999999886</v>
          </cell>
          <cell r="DL172">
            <v>5.9999999999999609E-2</v>
          </cell>
          <cell r="DM172">
            <v>160.31999999999971</v>
          </cell>
          <cell r="DN172">
            <v>-3.1500000000000057</v>
          </cell>
          <cell r="DO172">
            <v>-4.0087699999999984</v>
          </cell>
          <cell r="DP172">
            <v>-20.300000000000004</v>
          </cell>
          <cell r="DQ172">
            <v>-78.400000000000006</v>
          </cell>
          <cell r="DR172">
            <v>14.700000000000001</v>
          </cell>
        </row>
        <row r="173">
          <cell r="DH173">
            <v>45565</v>
          </cell>
          <cell r="DI173">
            <v>4.2900000000000009</v>
          </cell>
          <cell r="DJ173">
            <v>-5.0870000000000033</v>
          </cell>
          <cell r="DK173">
            <v>-3.0397999999999996</v>
          </cell>
          <cell r="DL173">
            <v>2.0000000000000462E-2</v>
          </cell>
          <cell r="DM173">
            <v>307.82999999999993</v>
          </cell>
          <cell r="DN173">
            <v>-9.5600000000000023</v>
          </cell>
          <cell r="DO173">
            <v>64.721119999999985</v>
          </cell>
          <cell r="DP173">
            <v>-61.100000000000009</v>
          </cell>
          <cell r="DQ173">
            <v>-78.400000000000006</v>
          </cell>
          <cell r="DR173">
            <v>47.7</v>
          </cell>
        </row>
        <row r="174">
          <cell r="DH174">
            <v>45596</v>
          </cell>
          <cell r="DI174">
            <v>6.8000000000000007</v>
          </cell>
          <cell r="DJ174">
            <v>-0.12000000000000455</v>
          </cell>
          <cell r="DK174">
            <v>0.5835000000000008</v>
          </cell>
          <cell r="DL174">
            <v>-6.9999999999999396E-2</v>
          </cell>
          <cell r="DM174">
            <v>296.36999999999989</v>
          </cell>
          <cell r="DN174">
            <v>-3.3299999999999983</v>
          </cell>
          <cell r="DO174">
            <v>-42.13024999999999</v>
          </cell>
          <cell r="DP174">
            <v>-59.3</v>
          </cell>
          <cell r="DQ174">
            <v>18.899999999999999</v>
          </cell>
          <cell r="DR174">
            <v>72.5</v>
          </cell>
        </row>
        <row r="175">
          <cell r="DH175">
            <v>45626</v>
          </cell>
          <cell r="DI175">
            <v>-2.1400000000000006</v>
          </cell>
          <cell r="DJ175">
            <v>4.3939999999999912</v>
          </cell>
          <cell r="DK175">
            <v>5.0589000000000084</v>
          </cell>
          <cell r="DL175">
            <v>-0.13999999999999968</v>
          </cell>
          <cell r="DM175">
            <v>121.75</v>
          </cell>
          <cell r="DN175">
            <v>-6.1400000000000006</v>
          </cell>
          <cell r="DO175">
            <v>-69.698119999999989</v>
          </cell>
          <cell r="DP175">
            <v>-107.9</v>
          </cell>
          <cell r="DQ175">
            <v>77.900000000000006</v>
          </cell>
          <cell r="DR175">
            <v>25.5</v>
          </cell>
        </row>
        <row r="176">
          <cell r="DH176">
            <v>45657</v>
          </cell>
          <cell r="DI176">
            <v>0.39000000000000057</v>
          </cell>
          <cell r="DJ176">
            <v>8.1059999999999945</v>
          </cell>
          <cell r="DK176">
            <v>8.1012000000000057</v>
          </cell>
          <cell r="DL176">
            <v>-0.14000000000000057</v>
          </cell>
          <cell r="DM176">
            <v>-33.739999999999782</v>
          </cell>
          <cell r="DN176">
            <v>5.0499999999999972</v>
          </cell>
          <cell r="DO176">
            <v>-50.657049999999998</v>
          </cell>
          <cell r="DP176">
            <v>-64.800000000000011</v>
          </cell>
          <cell r="DQ176">
            <v>80</v>
          </cell>
          <cell r="DR176">
            <v>-9.1999999999999993</v>
          </cell>
        </row>
        <row r="177">
          <cell r="DH177">
            <v>45688</v>
          </cell>
          <cell r="DI177">
            <v>-2.91</v>
          </cell>
          <cell r="DJ177">
            <v>4.054000000000002</v>
          </cell>
          <cell r="DK177">
            <v>3.9256000000000029</v>
          </cell>
          <cell r="DL177">
            <v>-7.0000000000000284E-2</v>
          </cell>
          <cell r="DM177">
            <v>23.670000000000073</v>
          </cell>
          <cell r="DN177">
            <v>1.460000000000008</v>
          </cell>
          <cell r="DO177">
            <v>-58.836349999999996</v>
          </cell>
          <cell r="DP177">
            <v>-70</v>
          </cell>
          <cell r="DQ177">
            <v>3.3000000000000003</v>
          </cell>
          <cell r="DR177">
            <v>-15.199999999999998</v>
          </cell>
        </row>
        <row r="178">
          <cell r="DH178">
            <v>45716</v>
          </cell>
          <cell r="DI178">
            <v>5.5299999999999994</v>
          </cell>
          <cell r="DJ178">
            <v>0.60099999999999909</v>
          </cell>
          <cell r="DK178">
            <v>1.158299999999997</v>
          </cell>
          <cell r="DL178">
            <v>-4.0000000000000924E-2</v>
          </cell>
          <cell r="DM178">
            <v>224.67999999999984</v>
          </cell>
          <cell r="DN178">
            <v>0.34000000000000341</v>
          </cell>
          <cell r="DO178">
            <v>-20.680839999999989</v>
          </cell>
          <cell r="DP178">
            <v>59.8</v>
          </cell>
          <cell r="DQ178">
            <v>-36.1</v>
          </cell>
          <cell r="DR178">
            <v>25.400000000000002</v>
          </cell>
        </row>
        <row r="179">
          <cell r="DH179">
            <v>45747</v>
          </cell>
          <cell r="DI179">
            <v>7.5500000000000007</v>
          </cell>
          <cell r="DJ179">
            <v>-3.9190000000000111</v>
          </cell>
          <cell r="DK179">
            <v>-1.5953999999999837</v>
          </cell>
          <cell r="DL179">
            <v>9.0000000000000746E-2</v>
          </cell>
          <cell r="DM179">
            <v>489.99000000000024</v>
          </cell>
          <cell r="DN179">
            <v>2.5799999999999983</v>
          </cell>
          <cell r="DO179">
            <v>39.852290000000011</v>
          </cell>
          <cell r="DP179">
            <v>8.5</v>
          </cell>
          <cell r="DQ179">
            <v>-11.100000000000001</v>
          </cell>
          <cell r="DR179">
            <v>-24.1</v>
          </cell>
        </row>
        <row r="180">
          <cell r="DH180">
            <v>45777</v>
          </cell>
          <cell r="DI180">
            <v>6.8000000000000007</v>
          </cell>
          <cell r="DJ180">
            <v>-8.3979999999999961</v>
          </cell>
          <cell r="DK180">
            <v>-5.3415999999999855</v>
          </cell>
          <cell r="DL180">
            <v>0.13000000000000078</v>
          </cell>
          <cell r="DM180">
            <v>547.90000000000009</v>
          </cell>
          <cell r="DN180">
            <v>-15.530000000000001</v>
          </cell>
          <cell r="DO180">
            <v>43.304289999999995</v>
          </cell>
          <cell r="DP180">
            <v>77.2</v>
          </cell>
          <cell r="DQ180">
            <v>85.699999999999989</v>
          </cell>
          <cell r="DR180">
            <v>-43.2</v>
          </cell>
        </row>
        <row r="181">
          <cell r="DH181">
            <v>45808</v>
          </cell>
          <cell r="DI181">
            <v>-0.53000000000000114</v>
          </cell>
          <cell r="DJ181">
            <v>-7.9150000000000063</v>
          </cell>
          <cell r="DK181">
            <v>-5.3650000000000091</v>
          </cell>
          <cell r="DL181">
            <v>0.15000000000000036</v>
          </cell>
          <cell r="DM181">
            <v>372.86000000000013</v>
          </cell>
          <cell r="DN181">
            <v>-6.7800000000000011</v>
          </cell>
          <cell r="DO181">
            <v>-83.92962</v>
          </cell>
          <cell r="DP181">
            <v>86.7</v>
          </cell>
          <cell r="DQ181">
            <v>93.9</v>
          </cell>
          <cell r="DR181">
            <v>-15.599999999999998</v>
          </cell>
        </row>
        <row r="182">
          <cell r="DH182">
            <v>45838</v>
          </cell>
          <cell r="DI182">
            <v>-1.9600000000000009</v>
          </cell>
          <cell r="DJ182">
            <v>-7.1689999999999969</v>
          </cell>
          <cell r="DK182">
            <v>-6.6570000000000107</v>
          </cell>
          <cell r="DL182">
            <v>8.8817841970012523E-16</v>
          </cell>
          <cell r="DM182">
            <v>245.84999999999991</v>
          </cell>
          <cell r="DN182">
            <v>-1.6300000000000026</v>
          </cell>
          <cell r="DO182">
            <v>-41.305830000000014</v>
          </cell>
          <cell r="DP182">
            <v>94</v>
          </cell>
          <cell r="DQ182">
            <v>45.6</v>
          </cell>
          <cell r="DR182">
            <v>9.7999999999999989</v>
          </cell>
        </row>
        <row r="183">
          <cell r="DH183">
            <v>45869</v>
          </cell>
          <cell r="DI183">
            <v>-7.98</v>
          </cell>
          <cell r="DJ183">
            <v>0.5</v>
          </cell>
          <cell r="DK183">
            <v>-1.1366000000000014</v>
          </cell>
          <cell r="DL183">
            <v>-0.12000000000000011</v>
          </cell>
          <cell r="DM183">
            <v>1.2199999999997999</v>
          </cell>
          <cell r="DN183">
            <v>8.7600000000000051</v>
          </cell>
          <cell r="DO183">
            <v>-13.870859999999993</v>
          </cell>
          <cell r="DP183">
            <v>-13.899999999999999</v>
          </cell>
          <cell r="DQ183">
            <v>-43.099999999999994</v>
          </cell>
          <cell r="DR183">
            <v>-51.8</v>
          </cell>
        </row>
        <row r="184">
          <cell r="DH184">
            <v>45900</v>
          </cell>
          <cell r="DI184">
            <v>-3.8200000000000003</v>
          </cell>
          <cell r="DJ184">
            <v>-1.507000000000005</v>
          </cell>
          <cell r="DK184">
            <v>-1.3605999999999909</v>
          </cell>
          <cell r="DL184">
            <v>-0.15999999999999925</v>
          </cell>
          <cell r="DM184">
            <v>130.00999999999976</v>
          </cell>
          <cell r="DN184">
            <v>5.6099999999999994</v>
          </cell>
          <cell r="DO184">
            <v>-190.08178999999998</v>
          </cell>
          <cell r="DP184">
            <v>-27.700000000000003</v>
          </cell>
          <cell r="DQ184">
            <v>-70.599999999999994</v>
          </cell>
          <cell r="DR184">
            <v>-48.900000000000006</v>
          </cell>
        </row>
        <row r="185">
          <cell r="DH185">
            <v>45930</v>
          </cell>
          <cell r="DI185">
            <v>-0.44999999999999929</v>
          </cell>
          <cell r="DJ185">
            <v>0.90000000000000568</v>
          </cell>
          <cell r="DK185">
            <v>0.50369999999999493</v>
          </cell>
          <cell r="DL185">
            <v>-2.9999999999999361E-2</v>
          </cell>
          <cell r="DM185">
            <v>555.82000000000016</v>
          </cell>
          <cell r="DN185">
            <v>-1.1099999999999994</v>
          </cell>
          <cell r="DO185">
            <v>17.413129999999995</v>
          </cell>
          <cell r="DP185">
            <v>-34.799999999999997</v>
          </cell>
          <cell r="DQ185">
            <v>-75.7</v>
          </cell>
          <cell r="DR185">
            <v>8.8000000000000007</v>
          </cell>
        </row>
        <row r="186">
          <cell r="DH186">
            <v>45961</v>
          </cell>
          <cell r="DI186">
            <v>0.72000000000000242</v>
          </cell>
          <cell r="DJ186">
            <v>-0.16400000000000148</v>
          </cell>
          <cell r="DK186">
            <v>0.40630000000000166</v>
          </cell>
          <cell r="DL186">
            <v>-5.9999999999999609E-2</v>
          </cell>
          <cell r="DM186">
            <v>712.99000000000024</v>
          </cell>
          <cell r="DN186">
            <v>-7.5799999999999983</v>
          </cell>
          <cell r="DO186">
            <v>38.972320000000011</v>
          </cell>
          <cell r="DP186">
            <v>43.9</v>
          </cell>
          <cell r="DQ186">
            <v>-23</v>
          </cell>
          <cell r="DR186">
            <v>24.9</v>
          </cell>
        </row>
        <row r="187">
          <cell r="DH187">
            <v>45991</v>
          </cell>
          <cell r="DI187">
            <v>1.9200000000000017</v>
          </cell>
          <cell r="DJ187">
            <v>1.6460000000000008</v>
          </cell>
          <cell r="DK187">
            <v>0.73139999999999361</v>
          </cell>
          <cell r="DL187">
            <v>-3.0000000000000249E-2</v>
          </cell>
          <cell r="DM187">
            <v>822.35000000000036</v>
          </cell>
          <cell r="DN187">
            <v>-3.6200000000000045</v>
          </cell>
          <cell r="DO187">
            <v>-68.270150000000015</v>
          </cell>
          <cell r="DP187">
            <v>-62.8</v>
          </cell>
          <cell r="DQ187">
            <v>-11.400000000000002</v>
          </cell>
          <cell r="DR187">
            <v>29.1</v>
          </cell>
        </row>
        <row r="188">
          <cell r="DH188">
            <v>46022</v>
          </cell>
          <cell r="DI188">
            <v>0</v>
          </cell>
          <cell r="DJ188">
            <v>0.41599999999999682</v>
          </cell>
          <cell r="DK188" t="e">
            <v>#N/A</v>
          </cell>
          <cell r="DL188">
            <v>-4.9999999999999822E-2</v>
          </cell>
          <cell r="DM188">
            <v>485.81999999999971</v>
          </cell>
          <cell r="DN188">
            <v>-7.4399999999999977</v>
          </cell>
          <cell r="DO188">
            <v>27.841330000000013</v>
          </cell>
          <cell r="DP188">
            <v>-70.099999999999994</v>
          </cell>
          <cell r="DQ188">
            <v>0</v>
          </cell>
          <cell r="DR188">
            <v>-14.900000000000002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7.4969087421743463E-3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4.0978695548799647E-2</v>
          </cell>
          <cell r="AB734">
            <v>9.2992478293433649E-3</v>
          </cell>
          <cell r="AC734">
            <v>4.0293595807349106E-2</v>
          </cell>
          <cell r="AD734">
            <v>0.11139936001156381</v>
          </cell>
          <cell r="AE734">
            <v>0.18974077144124196</v>
          </cell>
          <cell r="AF734">
            <v>0.1427043184168672</v>
          </cell>
          <cell r="AG734">
            <v>0.62885051836678374</v>
          </cell>
          <cell r="AH734">
            <v>0.14513067649418329</v>
          </cell>
          <cell r="AI734">
            <v>5.2494348417232641E-2</v>
          </cell>
          <cell r="AJ734">
            <v>3.0820138304933027E-2</v>
          </cell>
          <cell r="AK734">
            <v>0.22844516321634895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7.4969087421743463E-3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4.8549372364900881E-2</v>
          </cell>
          <cell r="AB735">
            <v>1.0772716983335647E-2</v>
          </cell>
          <cell r="AC735">
            <v>3.4432071079512128E-2</v>
          </cell>
          <cell r="AD735">
            <v>0.10587474298402648</v>
          </cell>
          <cell r="AE735">
            <v>0.18397683344788304</v>
          </cell>
          <cell r="AF735">
            <v>0.13090470488801692</v>
          </cell>
          <cell r="AG735">
            <v>0.58994785361547064</v>
          </cell>
          <cell r="AH735">
            <v>0.18457621231234525</v>
          </cell>
          <cell r="AI735">
            <v>6.0026981722020666E-2</v>
          </cell>
          <cell r="AJ735">
            <v>3.4544247462146557E-2</v>
          </cell>
          <cell r="AK735">
            <v>0.27914744149651249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7.4969087421743463E-3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3.5670451939966673E-2</v>
          </cell>
          <cell r="AB736">
            <v>9.9687406882040391E-3</v>
          </cell>
          <cell r="AC736">
            <v>4.3960757510861988E-2</v>
          </cell>
          <cell r="AD736">
            <v>0.11400794548351459</v>
          </cell>
          <cell r="AE736">
            <v>0.19261412755806587</v>
          </cell>
          <cell r="AF736">
            <v>0.16984519446787158</v>
          </cell>
          <cell r="AG736">
            <v>0.60774525449031347</v>
          </cell>
          <cell r="AH736">
            <v>0.13781506938326896</v>
          </cell>
          <cell r="AI736">
            <v>5.3140637003905589E-2</v>
          </cell>
          <cell r="AJ736">
            <v>3.1453844654640462E-2</v>
          </cell>
          <cell r="AK736">
            <v>0.22240955104181501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1.8632111639319104E-2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8.8738941796914425E-3</v>
          </cell>
          <cell r="AB737">
            <v>3.9796128567242579E-2</v>
          </cell>
          <cell r="AC737">
            <v>7.0207189540370793E-2</v>
          </cell>
          <cell r="AD737">
            <v>0.1350825220886967</v>
          </cell>
          <cell r="AE737">
            <v>0.2125736174819145</v>
          </cell>
          <cell r="AF737">
            <v>0.68642797010595347</v>
          </cell>
          <cell r="AG737">
            <v>0.15306235525921383</v>
          </cell>
          <cell r="AH737">
            <v>8.6761615278702992E-2</v>
          </cell>
          <cell r="AI737">
            <v>4.5093096238616445E-2</v>
          </cell>
          <cell r="AJ737">
            <v>2.8654963117513258E-2</v>
          </cell>
          <cell r="AK737">
            <v>0.16050967463483268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1.8632111639319104E-2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3.4963838595003092E-2</v>
          </cell>
          <cell r="AB738">
            <v>7.6850720265754499E-2</v>
          </cell>
          <cell r="AC738">
            <v>0.10740163962696371</v>
          </cell>
          <cell r="AD738">
            <v>0.16937076754035502</v>
          </cell>
          <cell r="AE738">
            <v>0.24559836201065499</v>
          </cell>
          <cell r="AF738">
            <v>0.46963872329417239</v>
          </cell>
          <cell r="AG738">
            <v>0.21366582463297817</v>
          </cell>
          <cell r="AH738">
            <v>0.15288754041608082</v>
          </cell>
          <cell r="AI738">
            <v>9.6949271457415886E-2</v>
          </cell>
          <cell r="AJ738">
            <v>6.6858640199352726E-2</v>
          </cell>
          <cell r="AK738">
            <v>0.31669545207284944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1.8632111639319104E-2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1.6535902183496237E-2</v>
          </cell>
          <cell r="AB739">
            <v>5.7665670818081695E-2</v>
          </cell>
          <cell r="AC739">
            <v>8.8363214031870405E-2</v>
          </cell>
          <cell r="AD739">
            <v>0.15335038934858192</v>
          </cell>
          <cell r="AE739">
            <v>0.23027558960978442</v>
          </cell>
          <cell r="AF739">
            <v>0.60476665447412759</v>
          </cell>
          <cell r="AG739">
            <v>0.17341968107459729</v>
          </cell>
          <cell r="AH739">
            <v>0.11317336463811241</v>
          </cell>
          <cell r="AI739">
            <v>6.5212499848908381E-2</v>
          </cell>
          <cell r="AJ739">
            <v>4.3427799964254325E-2</v>
          </cell>
          <cell r="AK739">
            <v>0.22181366445127512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3.5147250204848879E-2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2.4316929311302908E-2</v>
          </cell>
          <cell r="AB740">
            <v>5.3767943092162818E-2</v>
          </cell>
          <cell r="AC740">
            <v>7.8856500666240004E-2</v>
          </cell>
          <cell r="AD740">
            <v>0.14112022032909091</v>
          </cell>
          <cell r="AE740">
            <v>0.21631763567594869</v>
          </cell>
          <cell r="AF740">
            <v>0.4889131553385736</v>
          </cell>
          <cell r="AG740">
            <v>0.22111440300692969</v>
          </cell>
          <cell r="AH740">
            <v>0.15076584095525311</v>
          </cell>
          <cell r="AI740">
            <v>8.4246372419270868E-2</v>
          </cell>
          <cell r="AJ740">
            <v>5.4960228279972913E-2</v>
          </cell>
          <cell r="AK740">
            <v>0.28997244165449693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3.5147250204848879E-2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2.3394173259244908E-2</v>
          </cell>
          <cell r="AB741">
            <v>5.0280670705252967E-2</v>
          </cell>
          <cell r="AC741">
            <v>7.497556679524954E-2</v>
          </cell>
          <cell r="AD741">
            <v>0.13687419836503664</v>
          </cell>
          <cell r="AE741">
            <v>0.21224102313938029</v>
          </cell>
          <cell r="AF741">
            <v>0.48580536071780689</v>
          </cell>
          <cell r="AG741">
            <v>0.22603148723938973</v>
          </cell>
          <cell r="AH741">
            <v>0.15158291246985856</v>
          </cell>
          <cell r="AI741">
            <v>8.3032557740301188E-2</v>
          </cell>
          <cell r="AJ741">
            <v>5.3547681832643884E-2</v>
          </cell>
          <cell r="AK741">
            <v>0.28816315204280363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3.5147250204848879E-2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2.3598429063634466E-2</v>
          </cell>
          <cell r="AB742">
            <v>4.5657822713173611E-2</v>
          </cell>
          <cell r="AC742">
            <v>6.9630705446600133E-2</v>
          </cell>
          <cell r="AD742">
            <v>0.13150575782287924</v>
          </cell>
          <cell r="AE742">
            <v>0.20706525587059435</v>
          </cell>
          <cell r="AF742">
            <v>0.46529451678350053</v>
          </cell>
          <cell r="AG742">
            <v>0.24048933995368554</v>
          </cell>
          <cell r="AH742">
            <v>0.1576922074476792</v>
          </cell>
          <cell r="AI742">
            <v>8.3496113248534787E-2</v>
          </cell>
          <cell r="AJ742">
            <v>5.302782256660004E-2</v>
          </cell>
          <cell r="AK742">
            <v>0.29421614326281403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1.4180252829233186E-2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9.2183916390245167E-3</v>
          </cell>
          <cell r="AB743">
            <v>3.4706760287264826E-2</v>
          </cell>
          <cell r="AC743">
            <v>6.666933056878048E-2</v>
          </cell>
          <cell r="AD743">
            <v>0.13334709369933331</v>
          </cell>
          <cell r="AE743">
            <v>0.2113199649703546</v>
          </cell>
          <cell r="AF743">
            <v>0.65935572298071077</v>
          </cell>
          <cell r="AG743">
            <v>0.17513012547295179</v>
          </cell>
          <cell r="AH743">
            <v>9.1169346264811796E-2</v>
          </cell>
          <cell r="AI743">
            <v>4.5581790463114821E-2</v>
          </cell>
          <cell r="AJ743">
            <v>2.8763014818410749E-2</v>
          </cell>
          <cell r="AK743">
            <v>0.16551415154633736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1.4180252829233186E-2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6.4418523795349821E-3</v>
          </cell>
          <cell r="AB744">
            <v>3.7968495217283509E-2</v>
          </cell>
          <cell r="AC744">
            <v>6.9896296869155217E-2</v>
          </cell>
          <cell r="AD744">
            <v>0.13636384100776883</v>
          </cell>
          <cell r="AE744">
            <v>0.21425174722257326</v>
          </cell>
          <cell r="AF744">
            <v>0.74675180659197538</v>
          </cell>
          <cell r="AG744">
            <v>0.12669622208327097</v>
          </cell>
          <cell r="AH744">
            <v>6.8822886443064057E-2</v>
          </cell>
          <cell r="AI744">
            <v>3.5276689675692724E-2</v>
          </cell>
          <cell r="AJ744">
            <v>2.2452395205996897E-2</v>
          </cell>
          <cell r="AK744">
            <v>0.12655197132475368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1.4180252829233186E-2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5.4023711781439002E-3</v>
          </cell>
          <cell r="AB745">
            <v>3.8923404909942581E-2</v>
          </cell>
          <cell r="AC745">
            <v>7.0863573429358159E-2</v>
          </cell>
          <cell r="AD745">
            <v>0.13717498647960857</v>
          </cell>
          <cell r="AE745">
            <v>0.215053314431389</v>
          </cell>
          <cell r="AF745">
            <v>0.78153373794283187</v>
          </cell>
          <cell r="AG745">
            <v>0.10847291881011473</v>
          </cell>
          <cell r="AH745">
            <v>5.9581180235263563E-2</v>
          </cell>
          <cell r="AI745">
            <v>3.0779192686394424E-2</v>
          </cell>
          <cell r="AJ745">
            <v>1.9632970325395564E-2</v>
          </cell>
          <cell r="AK745">
            <v>0.10999334324705357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3.9737531286541117E-2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2.9231666737410719E-2</v>
          </cell>
          <cell r="AB746">
            <v>4.4091304691454267E-2</v>
          </cell>
          <cell r="AC746">
            <v>6.5036985562534746E-2</v>
          </cell>
          <cell r="AD746">
            <v>0.12601600484586273</v>
          </cell>
          <cell r="AE746">
            <v>0.20107170191577642</v>
          </cell>
          <cell r="AF746">
            <v>0.40164034472499932</v>
          </cell>
          <cell r="AG746">
            <v>0.26627963920458658</v>
          </cell>
          <cell r="AH746">
            <v>0.18052215372145486</v>
          </cell>
          <cell r="AI746">
            <v>9.3167663263571537E-2</v>
          </cell>
          <cell r="AJ746">
            <v>5.8390199085387805E-2</v>
          </cell>
          <cell r="AK746">
            <v>0.33208001607041415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3.9737531286541117E-2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3.5751622835397567E-2</v>
          </cell>
          <cell r="AB747">
            <v>3.6011310524873781E-2</v>
          </cell>
          <cell r="AC747">
            <v>5.3169930441089433E-2</v>
          </cell>
          <cell r="AD747">
            <v>0.11557901936676947</v>
          </cell>
          <cell r="AE747">
            <v>0.19088279234814765</v>
          </cell>
          <cell r="AF747">
            <v>0.3162741189521785</v>
          </cell>
          <cell r="AG747">
            <v>0.31399337731865512</v>
          </cell>
          <cell r="AH747">
            <v>0.21266367887962703</v>
          </cell>
          <cell r="AI747">
            <v>9.7831882251000965E-2</v>
          </cell>
          <cell r="AJ747">
            <v>5.9236942598538421E-2</v>
          </cell>
          <cell r="AK747">
            <v>0.36973250372916638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3.9737531286541117E-2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5.1451816884791494E-2</v>
          </cell>
          <cell r="AB748">
            <v>3.1449376369996986E-2</v>
          </cell>
          <cell r="AC748">
            <v>3.6398300931486577E-2</v>
          </cell>
          <cell r="AD748">
            <v>0.10077331617671856</v>
          </cell>
          <cell r="AE748">
            <v>0.17583683661811314</v>
          </cell>
          <cell r="AF748">
            <v>0.2060675059443752</v>
          </cell>
          <cell r="AG748">
            <v>0.33713061451579723</v>
          </cell>
          <cell r="AH748">
            <v>0.29129237657859675</v>
          </cell>
          <cell r="AI748">
            <v>0.10521185551900256</v>
          </cell>
          <cell r="AJ748">
            <v>6.029764744222825E-2</v>
          </cell>
          <cell r="AK748">
            <v>0.45680187953982759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5.6454648099359961E-3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7.8451832057969226E-2</v>
          </cell>
          <cell r="AB749">
            <v>3.806776613183397E-2</v>
          </cell>
          <cell r="AC749">
            <v>2.9169554135178757E-2</v>
          </cell>
          <cell r="AD749">
            <v>9.1327062103527701E-2</v>
          </cell>
          <cell r="AE749">
            <v>0.16653025244764461</v>
          </cell>
          <cell r="AF749">
            <v>0.14123346613653925</v>
          </cell>
          <cell r="AG749">
            <v>0.29106052947622396</v>
          </cell>
          <cell r="AH749">
            <v>0.37984893821006505</v>
          </cell>
          <cell r="AI749">
            <v>0.12132246358421588</v>
          </cell>
          <cell r="AJ749">
            <v>6.6534602592955946E-2</v>
          </cell>
          <cell r="AK749">
            <v>0.56770600438723684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5.6454648099359961E-3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0.11751671609479468</v>
          </cell>
          <cell r="AB750">
            <v>7.5576252112022332E-2</v>
          </cell>
          <cell r="AC750">
            <v>5.1654025739816138E-2</v>
          </cell>
          <cell r="AD750">
            <v>7.5591390068370623E-2</v>
          </cell>
          <cell r="AE750">
            <v>0.14117775932083687</v>
          </cell>
          <cell r="AF750">
            <v>0.13856077850377083</v>
          </cell>
          <cell r="AG750">
            <v>0.21545402443568784</v>
          </cell>
          <cell r="AH750">
            <v>0.31523598472887049</v>
          </cell>
          <cell r="AI750">
            <v>0.21541087754271468</v>
          </cell>
          <cell r="AJ750">
            <v>0.11533833478895619</v>
          </cell>
          <cell r="AK750">
            <v>0.64598519706054136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5.6454648099359961E-3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0.11040156784406405</v>
          </cell>
          <cell r="AB751">
            <v>6.787722675113253E-2</v>
          </cell>
          <cell r="AC751">
            <v>4.3596652988738882E-2</v>
          </cell>
          <cell r="AD751">
            <v>6.9110246103540857E-2</v>
          </cell>
          <cell r="AE751">
            <v>0.1390505077413336</v>
          </cell>
          <cell r="AF751">
            <v>0.1324456430261986</v>
          </cell>
          <cell r="AG751">
            <v>0.2154213915930733</v>
          </cell>
          <cell r="AH751">
            <v>0.33539745924955527</v>
          </cell>
          <cell r="AI751">
            <v>0.21157798544517675</v>
          </cell>
          <cell r="AJ751">
            <v>0.10515752068599613</v>
          </cell>
          <cell r="AK751">
            <v>0.65213296538072818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9.5081997746342406E-3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0.12242011101036446</v>
          </cell>
          <cell r="AB752">
            <v>7.9893717695319152E-2</v>
          </cell>
          <cell r="AC752">
            <v>5.2921084697726994E-2</v>
          </cell>
          <cell r="AD752">
            <v>6.396017017706207E-2</v>
          </cell>
          <cell r="AE752">
            <v>0.12943302073790847</v>
          </cell>
          <cell r="AF752">
            <v>0.12977964667359088</v>
          </cell>
          <cell r="AG752">
            <v>0.19885967521571102</v>
          </cell>
          <cell r="AH752">
            <v>0.30021377761649054</v>
          </cell>
          <cell r="AI752">
            <v>0.24839894435372575</v>
          </cell>
          <cell r="AJ752">
            <v>0.1227479561404819</v>
          </cell>
          <cell r="AK752">
            <v>0.67136067811069822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9.5081997746342406E-3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0.12346270903353768</v>
          </cell>
          <cell r="AB753">
            <v>8.0964823543366121E-2</v>
          </cell>
          <cell r="AC753">
            <v>5.3998719609548815E-2</v>
          </cell>
          <cell r="AD753">
            <v>6.412279194810816E-2</v>
          </cell>
          <cell r="AE753">
            <v>0.12907907035715185</v>
          </cell>
          <cell r="AF753">
            <v>0.12998503068028006</v>
          </cell>
          <cell r="AG753">
            <v>0.19821328966398771</v>
          </cell>
          <cell r="AH753">
            <v>0.29719786205369569</v>
          </cell>
          <cell r="AI753">
            <v>0.25027456749827875</v>
          </cell>
          <cell r="AJ753">
            <v>0.12432925010375781</v>
          </cell>
          <cell r="AK753">
            <v>0.67180167965573223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9.5081997746342406E-3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0.13150779850611241</v>
          </cell>
          <cell r="AB754">
            <v>8.9122214682774592E-2</v>
          </cell>
          <cell r="AC754">
            <v>6.1957334516626265E-2</v>
          </cell>
          <cell r="AD754">
            <v>6.6697953953128775E-2</v>
          </cell>
          <cell r="AE754">
            <v>0.12704442056649862</v>
          </cell>
          <cell r="AF754">
            <v>0.131492998239122</v>
          </cell>
          <cell r="AG754">
            <v>0.19402967912036512</v>
          </cell>
          <cell r="AH754">
            <v>0.27910101124112496</v>
          </cell>
          <cell r="AI754">
            <v>0.25926364592153833</v>
          </cell>
          <cell r="AJ754">
            <v>0.1361126654778495</v>
          </cell>
          <cell r="AK754">
            <v>0.67447732264051274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6.1046344133520281E-2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0.15427361471438095</v>
          </cell>
          <cell r="AB755">
            <v>0.11556706815179181</v>
          </cell>
          <cell r="AC755">
            <v>8.1156250621745391E-2</v>
          </cell>
          <cell r="AD755">
            <v>5.1861092877439438E-2</v>
          </cell>
          <cell r="AE755">
            <v>9.0719289022834326E-2</v>
          </cell>
          <cell r="AF755">
            <v>0.11221858863833478</v>
          </cell>
          <cell r="AG755">
            <v>0.14980363856460474</v>
          </cell>
          <cell r="AH755">
            <v>0.21332142841432977</v>
          </cell>
          <cell r="AI755">
            <v>0.33382187583851081</v>
          </cell>
          <cell r="AJ755">
            <v>0.19083446854421984</v>
          </cell>
          <cell r="AK755">
            <v>0.73797777279706045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6.1046344133520281E-2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0.16564758524254403</v>
          </cell>
          <cell r="AB756">
            <v>0.12627351819515575</v>
          </cell>
          <cell r="AC756">
            <v>9.1678078814623934E-2</v>
          </cell>
          <cell r="AD756">
            <v>5.3430849170959659E-2</v>
          </cell>
          <cell r="AE756">
            <v>8.1491684519430257E-2</v>
          </cell>
          <cell r="AF756">
            <v>0.10808973699565054</v>
          </cell>
          <cell r="AG756">
            <v>0.14179381535215729</v>
          </cell>
          <cell r="AH756">
            <v>0.1953008195016312</v>
          </cell>
          <cell r="AI756">
            <v>0.33510236503152335</v>
          </cell>
          <cell r="AJ756">
            <v>0.21971326311903766</v>
          </cell>
          <cell r="AK756">
            <v>0.75011644765219221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6.1046344133520281E-2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0.1758399133152645</v>
          </cell>
          <cell r="AB757">
            <v>0.13605947253491751</v>
          </cell>
          <cell r="AC757">
            <v>0.10151881238188323</v>
          </cell>
          <cell r="AD757">
            <v>5.760627832353709E-2</v>
          </cell>
          <cell r="AE757">
            <v>7.4772536961930536E-2</v>
          </cell>
          <cell r="AF757">
            <v>0.1060605630313983</v>
          </cell>
          <cell r="AG757">
            <v>0.13707006107070624</v>
          </cell>
          <cell r="AH757">
            <v>0.18370664285802257</v>
          </cell>
          <cell r="AI757">
            <v>0.32374388265227044</v>
          </cell>
          <cell r="AJ757">
            <v>0.24941885038760242</v>
          </cell>
          <cell r="AK757">
            <v>0.75686937589789549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3.5876606779377429E-2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0.16614720022090068</v>
          </cell>
          <cell r="AB758">
            <v>0.12453407636756168</v>
          </cell>
          <cell r="AC758">
            <v>9.1840981621815018E-2</v>
          </cell>
          <cell r="AD758">
            <v>5.5098078806688863E-2</v>
          </cell>
          <cell r="AE758">
            <v>8.8404787016679975E-2</v>
          </cell>
          <cell r="AF758">
            <v>0.11064275403843683</v>
          </cell>
          <cell r="AG758">
            <v>0.14761408559339814</v>
          </cell>
          <cell r="AH758">
            <v>0.20016101182273857</v>
          </cell>
          <cell r="AI758">
            <v>0.33364110339876957</v>
          </cell>
          <cell r="AJ758">
            <v>0.20794104514665682</v>
          </cell>
          <cell r="AK758">
            <v>0.7417431603681649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3.5876606779377429E-2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0.16936456122889823</v>
          </cell>
          <cell r="AB759">
            <v>0.1277249287371921</v>
          </cell>
          <cell r="AC759">
            <v>9.503108658835295E-2</v>
          </cell>
          <cell r="AD759">
            <v>5.5531255857399535E-2</v>
          </cell>
          <cell r="AE759">
            <v>8.565788903451893E-2</v>
          </cell>
          <cell r="AF759">
            <v>0.10946513473458207</v>
          </cell>
          <cell r="AG759">
            <v>0.1451518877127877</v>
          </cell>
          <cell r="AH759">
            <v>0.19508894594136872</v>
          </cell>
          <cell r="AI759">
            <v>0.33385728861945646</v>
          </cell>
          <cell r="AJ759">
            <v>0.21643674299180493</v>
          </cell>
          <cell r="AK759">
            <v>0.74538297755263005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3.5876606779377429E-2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0.17726469538799855</v>
          </cell>
          <cell r="AB760">
            <v>0.1355682004621607</v>
          </cell>
          <cell r="AC760">
            <v>0.1029967463389721</v>
          </cell>
          <cell r="AD760">
            <v>6.0886718507283603E-2</v>
          </cell>
          <cell r="AE760">
            <v>8.3051974474403545E-2</v>
          </cell>
          <cell r="AF760">
            <v>0.11020003630138808</v>
          </cell>
          <cell r="AG760">
            <v>0.14409408548698971</v>
          </cell>
          <cell r="AH760">
            <v>0.18966206759990059</v>
          </cell>
          <cell r="AI760">
            <v>0.32083476241826214</v>
          </cell>
          <cell r="AJ760">
            <v>0.23520904819345939</v>
          </cell>
          <cell r="AK760">
            <v>0.74570587821162215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6.1433383233532979E-2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0.19551552042799117</v>
          </cell>
          <cell r="AB761">
            <v>0.15519992649500286</v>
          </cell>
          <cell r="AC761">
            <v>0.12077010021248787</v>
          </cell>
          <cell r="AD761">
            <v>6.8687372477048717E-2</v>
          </cell>
          <cell r="AE761">
            <v>6.3109064369854723E-2</v>
          </cell>
          <cell r="AF761">
            <v>0.10179997670710036</v>
          </cell>
          <cell r="AG761">
            <v>0.12824410342801909</v>
          </cell>
          <cell r="AH761">
            <v>0.16480466100820579</v>
          </cell>
          <cell r="AI761">
            <v>0.28976906100312216</v>
          </cell>
          <cell r="AJ761">
            <v>0.31538219785355254</v>
          </cell>
          <cell r="AK761">
            <v>0.76995591986488043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6.1433383233532979E-2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0.19611905534099169</v>
          </cell>
          <cell r="AB762">
            <v>0.15575937807511953</v>
          </cell>
          <cell r="AC762">
            <v>0.12134924344644032</v>
          </cell>
          <cell r="AD762">
            <v>7.1460887556194091E-2</v>
          </cell>
          <cell r="AE762">
            <v>6.6657328755648546E-2</v>
          </cell>
          <cell r="AF762">
            <v>0.10458180701493935</v>
          </cell>
          <cell r="AG762">
            <v>0.13168057969345526</v>
          </cell>
          <cell r="AH762">
            <v>0.16902029724376877</v>
          </cell>
          <cell r="AI762">
            <v>0.28701693890234919</v>
          </cell>
          <cell r="AJ762">
            <v>0.30770037714548748</v>
          </cell>
          <cell r="AK762">
            <v>0.76373761329160539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6.1433383233532979E-2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0.20787296125062116</v>
          </cell>
          <cell r="AB763">
            <v>0.16724684495282971</v>
          </cell>
          <cell r="AC763">
            <v>0.13301121804063912</v>
          </cell>
          <cell r="AD763">
            <v>8.4115399435181024E-2</v>
          </cell>
          <cell r="AE763">
            <v>7.0635928783697413E-2</v>
          </cell>
          <cell r="AF763">
            <v>0.10846109901276564</v>
          </cell>
          <cell r="AG763">
            <v>0.13480750467154895</v>
          </cell>
          <cell r="AH763">
            <v>0.16950547603730584</v>
          </cell>
          <cell r="AI763">
            <v>0.26803807606779984</v>
          </cell>
          <cell r="AJ763">
            <v>0.31918784421057977</v>
          </cell>
          <cell r="AK763">
            <v>0.75673139631568542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5.6032176528108213E-2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0.22223515463130353</v>
          </cell>
          <cell r="AB764">
            <v>0.18105433720634409</v>
          </cell>
          <cell r="AC764">
            <v>0.14736674035148473</v>
          </cell>
          <cell r="AD764">
            <v>9.9422124671216319E-2</v>
          </cell>
          <cell r="AE764">
            <v>7.9379444230257584E-2</v>
          </cell>
          <cell r="AF764">
            <v>0.1140196726493404</v>
          </cell>
          <cell r="AG764">
            <v>0.13995345250060598</v>
          </cell>
          <cell r="AH764">
            <v>0.17194639388643762</v>
          </cell>
          <cell r="AI764">
            <v>0.25486459544122692</v>
          </cell>
          <cell r="AJ764">
            <v>0.31921588552238911</v>
          </cell>
          <cell r="AK764">
            <v>0.74602687485005359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5.6032176528108213E-2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0.19328105255933781</v>
          </cell>
          <cell r="AB765">
            <v>0.15254021232626877</v>
          </cell>
          <cell r="AC765">
            <v>0.11832589794347928</v>
          </cell>
          <cell r="AD765">
            <v>6.988337757904306E-2</v>
          </cell>
          <cell r="AE765">
            <v>6.9629117280335356E-2</v>
          </cell>
          <cell r="AF765">
            <v>0.10590777556253486</v>
          </cell>
          <cell r="AG765">
            <v>0.13419390220305694</v>
          </cell>
          <cell r="AH765">
            <v>0.17299650111020276</v>
          </cell>
          <cell r="AI765">
            <v>0.2929160988504293</v>
          </cell>
          <cell r="AJ765">
            <v>0.29398572227377606</v>
          </cell>
          <cell r="AK765">
            <v>0.75989832223440812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5.6032176528108213E-2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0.17176431455637609</v>
          </cell>
          <cell r="AB766">
            <v>0.13170266890980298</v>
          </cell>
          <cell r="AC766">
            <v>9.7214565984726678E-2</v>
          </cell>
          <cell r="AD766">
            <v>4.5403803876624106E-2</v>
          </cell>
          <cell r="AE766">
            <v>6.7728472966381792E-2</v>
          </cell>
          <cell r="AF766">
            <v>9.6244994542338078E-2</v>
          </cell>
          <cell r="AG766">
            <v>0.12552103654306718</v>
          </cell>
          <cell r="AH766">
            <v>0.17005121968701792</v>
          </cell>
          <cell r="AI766">
            <v>0.36409846985437239</v>
          </cell>
          <cell r="AJ766">
            <v>0.24408427937320443</v>
          </cell>
          <cell r="AK766">
            <v>0.77823396891459473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5.37871862866659E-2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0.16290217446582708</v>
          </cell>
          <cell r="AB767">
            <v>0.1231164259265755</v>
          </cell>
          <cell r="AC767">
            <v>8.8855903803621725E-2</v>
          </cell>
          <cell r="AD767">
            <v>3.4930866296982464E-2</v>
          </cell>
          <cell r="AE767">
            <v>7.0138089341151871E-2</v>
          </cell>
          <cell r="AF767">
            <v>8.9745363360053065E-2</v>
          </cell>
          <cell r="AG767">
            <v>0.11874706993441603</v>
          </cell>
          <cell r="AH767">
            <v>0.16453284715767549</v>
          </cell>
          <cell r="AI767">
            <v>0.41853284471336882</v>
          </cell>
          <cell r="AJ767">
            <v>0.20844187483448651</v>
          </cell>
          <cell r="AK767">
            <v>0.7915075667055308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5.37871862866659E-2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0.15712455723885971</v>
          </cell>
          <cell r="AB768">
            <v>0.11748372275709731</v>
          </cell>
          <cell r="AC768">
            <v>8.3094237089677572E-2</v>
          </cell>
          <cell r="AD768">
            <v>3.1550816535026727E-2</v>
          </cell>
          <cell r="AE768">
            <v>7.4298217191227631E-2</v>
          </cell>
          <cell r="AF768">
            <v>8.8314529152201615E-2</v>
          </cell>
          <cell r="AG768">
            <v>0.11811322424203452</v>
          </cell>
          <cell r="AH768">
            <v>0.16699571205909597</v>
          </cell>
          <cell r="AI768">
            <v>0.43981052837072937</v>
          </cell>
          <cell r="AJ768">
            <v>0.18676600617593861</v>
          </cell>
          <cell r="AK768">
            <v>0.79357224660576398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5.37871862866659E-2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0.14728560292558301</v>
          </cell>
          <cell r="AB769">
            <v>0.10799692539656373</v>
          </cell>
          <cell r="AC769">
            <v>7.3428265648957131E-2</v>
          </cell>
          <cell r="AD769">
            <v>2.7095468373974887E-2</v>
          </cell>
          <cell r="AE769">
            <v>8.1505452677199747E-2</v>
          </cell>
          <cell r="AF769">
            <v>8.6114069320937361E-2</v>
          </cell>
          <cell r="AG769">
            <v>0.11744188618089373</v>
          </cell>
          <cell r="AH769">
            <v>0.17273133865023876</v>
          </cell>
          <cell r="AI769">
            <v>0.46809903579640794</v>
          </cell>
          <cell r="AJ769">
            <v>0.1556136700515221</v>
          </cell>
          <cell r="AK769">
            <v>0.79644404449816886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4.0394433428143417E-2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0.12655166410735191</v>
          </cell>
          <cell r="AB770">
            <v>8.6539010937914218E-2</v>
          </cell>
          <cell r="AC770">
            <v>5.286156815599638E-2</v>
          </cell>
          <cell r="AD770">
            <v>3.0016102395421979E-2</v>
          </cell>
          <cell r="AE770">
            <v>0.10139616716354191</v>
          </cell>
          <cell r="AF770">
            <v>9.6893565583665617E-2</v>
          </cell>
          <cell r="AG770">
            <v>0.14169380760204084</v>
          </cell>
          <cell r="AH770">
            <v>0.2319651571766089</v>
          </cell>
          <cell r="AI770">
            <v>0.40851546294624569</v>
          </cell>
          <cell r="AJ770">
            <v>0.12093200669143905</v>
          </cell>
          <cell r="AK770">
            <v>0.76141262681429356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4.0394433428143417E-2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0.12805937253551095</v>
          </cell>
          <cell r="AB771">
            <v>8.7908088104779333E-2</v>
          </cell>
          <cell r="AC771">
            <v>5.4160941454773709E-2</v>
          </cell>
          <cell r="AD771">
            <v>3.0981142828100688E-2</v>
          </cell>
          <cell r="AE771">
            <v>0.10088155753536293</v>
          </cell>
          <cell r="AF771">
            <v>9.780879295841953E-2</v>
          </cell>
          <cell r="AG771">
            <v>0.14248214157247652</v>
          </cell>
          <cell r="AH771">
            <v>0.2312613539993576</v>
          </cell>
          <cell r="AI771">
            <v>0.40428891613869417</v>
          </cell>
          <cell r="AJ771">
            <v>0.12415879533105233</v>
          </cell>
          <cell r="AK771">
            <v>0.75970906546910411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4.0394433428143417E-2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0.10327936527866687</v>
          </cell>
          <cell r="AB772">
            <v>6.559572532266833E-2</v>
          </cell>
          <cell r="AC772">
            <v>3.3910363847641865E-2</v>
          </cell>
          <cell r="AD772">
            <v>3.9180421159961655E-2</v>
          </cell>
          <cell r="AE772">
            <v>0.11806316291637678</v>
          </cell>
          <cell r="AF772">
            <v>0.10951803901264155</v>
          </cell>
          <cell r="AG772">
            <v>0.17243430879300145</v>
          </cell>
          <cell r="AH772">
            <v>0.33355447339372801</v>
          </cell>
          <cell r="AI772">
            <v>0.28868892219434644</v>
          </cell>
          <cell r="AJ772">
            <v>9.5804256606282487E-2</v>
          </cell>
          <cell r="AK772">
            <v>0.71804765219435684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2.7563774835604571E-2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7.1661180532991198E-2</v>
          </cell>
          <cell r="AB773">
            <v>3.8689101931606802E-2</v>
          </cell>
          <cell r="AC773">
            <v>2.7834245788813026E-2</v>
          </cell>
          <cell r="AD773">
            <v>7.1092663941659362E-2</v>
          </cell>
          <cell r="AE773">
            <v>0.15015213286321138</v>
          </cell>
          <cell r="AF773">
            <v>0.14467478566449396</v>
          </cell>
          <cell r="AG773">
            <v>0.26797122229413639</v>
          </cell>
          <cell r="AH773">
            <v>0.37247518803767909</v>
          </cell>
          <cell r="AI773">
            <v>0.1458317266403609</v>
          </cell>
          <cell r="AJ773">
            <v>6.9047077363329656E-2</v>
          </cell>
          <cell r="AK773">
            <v>0.58735399204136973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2.7563774835604571E-2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6.8422511531443825E-2</v>
          </cell>
          <cell r="AB774">
            <v>3.7822384746706586E-2</v>
          </cell>
          <cell r="AC774">
            <v>3.1321991323592049E-2</v>
          </cell>
          <cell r="AD774">
            <v>7.4863647320848631E-2</v>
          </cell>
          <cell r="AE774">
            <v>0.15362828015600177</v>
          </cell>
          <cell r="AF774">
            <v>0.15740905211360598</v>
          </cell>
          <cell r="AG774">
            <v>0.28476053944046142</v>
          </cell>
          <cell r="AH774">
            <v>0.34385817211067704</v>
          </cell>
          <cell r="AI774">
            <v>0.14386585571015109</v>
          </cell>
          <cell r="AJ774">
            <v>7.0106380625104492E-2</v>
          </cell>
          <cell r="AK774">
            <v>0.55783040844593268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2.7563774835604571E-2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4.7981843912273281E-2</v>
          </cell>
          <cell r="AB775">
            <v>4.2348539732509682E-2</v>
          </cell>
          <cell r="AC775">
            <v>5.7523282830752177E-2</v>
          </cell>
          <cell r="AD775">
            <v>0.10436184177017765</v>
          </cell>
          <cell r="AE775">
            <v>0.18104662318729545</v>
          </cell>
          <cell r="AF775">
            <v>0.27086026728810297</v>
          </cell>
          <cell r="AG775">
            <v>0.30689074875177941</v>
          </cell>
          <cell r="AH775">
            <v>0.22593242992220991</v>
          </cell>
          <cell r="AI775">
            <v>0.12453186765019521</v>
          </cell>
          <cell r="AJ775">
            <v>7.1784686387712571E-2</v>
          </cell>
          <cell r="AK775">
            <v>0.42224898396011767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2.466019078234738E-2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3.8015524590795158E-2</v>
          </cell>
          <cell r="AB776">
            <v>5.5421228051377523E-2</v>
          </cell>
          <cell r="AC776">
            <v>7.898074332439145E-2</v>
          </cell>
          <cell r="AD776">
            <v>0.12928255927252122</v>
          </cell>
          <cell r="AE776">
            <v>0.205169627779652</v>
          </cell>
          <cell r="AF776">
            <v>0.37784289368040475</v>
          </cell>
          <cell r="AG776">
            <v>0.25917678696778007</v>
          </cell>
          <cell r="AH776">
            <v>0.18186579679516207</v>
          </cell>
          <cell r="AI776">
            <v>0.11110466792265651</v>
          </cell>
          <cell r="AJ776">
            <v>7.0009854633996602E-2</v>
          </cell>
          <cell r="AK776">
            <v>0.36298031935181518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2.466019078234738E-2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3.820772877095889E-2</v>
          </cell>
          <cell r="AB777">
            <v>3.844685746563712E-2</v>
          </cell>
          <cell r="AC777">
            <v>5.9174723436524246E-2</v>
          </cell>
          <cell r="AD777">
            <v>0.11155803770265667</v>
          </cell>
          <cell r="AE777">
            <v>0.1888224066380505</v>
          </cell>
          <cell r="AF777">
            <v>0.31404114139846201</v>
          </cell>
          <cell r="AG777">
            <v>0.31208789337851667</v>
          </cell>
          <cell r="AH777">
            <v>0.20276898744352728</v>
          </cell>
          <cell r="AI777">
            <v>0.10755655980124007</v>
          </cell>
          <cell r="AJ777">
            <v>6.3545417978254123E-2</v>
          </cell>
          <cell r="AK777">
            <v>0.37387096522302149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2.466019078234738E-2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5.275311486826359E-2</v>
          </cell>
          <cell r="AB778">
            <v>2.2940978367662884E-2</v>
          </cell>
          <cell r="AC778">
            <v>3.0430331975295086E-2</v>
          </cell>
          <cell r="AD778">
            <v>8.8653840074940968E-2</v>
          </cell>
          <cell r="AE778">
            <v>0.16746050478829244</v>
          </cell>
          <cell r="AF778">
            <v>0.16826096686774791</v>
          </cell>
          <cell r="AG778">
            <v>0.38691855119532431</v>
          </cell>
          <cell r="AH778">
            <v>0.29169218792044826</v>
          </cell>
          <cell r="AI778">
            <v>0.10012301898616105</v>
          </cell>
          <cell r="AJ778">
            <v>5.300527503031844E-2</v>
          </cell>
          <cell r="AK778">
            <v>0.44482048193692775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1.057251318343444E-2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5.3634205813904809E-2</v>
          </cell>
          <cell r="AB779">
            <v>1.729287033680255E-2</v>
          </cell>
          <cell r="AC779">
            <v>3.1440761607899534E-2</v>
          </cell>
          <cell r="AD779">
            <v>9.3006759619413903E-2</v>
          </cell>
          <cell r="AE779">
            <v>0.17239137065839485</v>
          </cell>
          <cell r="AF779">
            <v>0.14936092810389789</v>
          </cell>
          <cell r="AG779">
            <v>0.46324610099178626</v>
          </cell>
          <cell r="AH779">
            <v>0.25479200721612161</v>
          </cell>
          <cell r="AI779">
            <v>8.6131962787015973E-2</v>
          </cell>
          <cell r="AJ779">
            <v>4.6469000901178212E-2</v>
          </cell>
          <cell r="AK779">
            <v>0.38739297090431579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1.057251318343444E-2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3.3024632661539446E-2</v>
          </cell>
          <cell r="AB780">
            <v>2.6320733685808995E-2</v>
          </cell>
          <cell r="AC780">
            <v>5.4179670649785176E-2</v>
          </cell>
          <cell r="AD780">
            <v>0.11381309385566933</v>
          </cell>
          <cell r="AE780">
            <v>0.19259274860915673</v>
          </cell>
          <cell r="AF780">
            <v>0.30067240184508753</v>
          </cell>
          <cell r="AG780">
            <v>0.37725375519263743</v>
          </cell>
          <cell r="AH780">
            <v>0.18327161282653837</v>
          </cell>
          <cell r="AI780">
            <v>8.7244756170049176E-2</v>
          </cell>
          <cell r="AJ780">
            <v>5.1557473965687481E-2</v>
          </cell>
          <cell r="AK780">
            <v>0.32207384296227504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1.057251318343444E-2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2.9451926584192781E-2</v>
          </cell>
          <cell r="AB781">
            <v>2.9267404225211655E-2</v>
          </cell>
          <cell r="AC781">
            <v>5.8096609786326386E-2</v>
          </cell>
          <cell r="AD781">
            <v>0.11796551509192001</v>
          </cell>
          <cell r="AE781">
            <v>0.19657905810628246</v>
          </cell>
          <cell r="AF781">
            <v>0.34331935005603553</v>
          </cell>
          <cell r="AG781">
            <v>0.3454838773871487</v>
          </cell>
          <cell r="AH781">
            <v>0.17404485958770974</v>
          </cell>
          <cell r="AI781">
            <v>8.5715018367055959E-2</v>
          </cell>
          <cell r="AJ781">
            <v>5.1436894602050136E-2</v>
          </cell>
          <cell r="AK781">
            <v>0.31119677255681583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1.8464377808249832E-2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3.5447614939177974E-2</v>
          </cell>
          <cell r="AB782">
            <v>2.1470264745957375E-2</v>
          </cell>
          <cell r="AC782">
            <v>4.6142634223558257E-2</v>
          </cell>
          <cell r="AD782">
            <v>0.10702205750193848</v>
          </cell>
          <cell r="AE782">
            <v>0.18553141391553021</v>
          </cell>
          <cell r="AF782">
            <v>0.25371014891452165</v>
          </cell>
          <cell r="AG782">
            <v>0.41887791190729651</v>
          </cell>
          <cell r="AH782">
            <v>0.19490477334499143</v>
          </cell>
          <cell r="AI782">
            <v>8.4033328033527754E-2</v>
          </cell>
          <cell r="AJ782">
            <v>4.847383779966255E-2</v>
          </cell>
          <cell r="AK782">
            <v>0.32741193917818168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1.8464377808249832E-2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2.830819391036123E-2</v>
          </cell>
          <cell r="AB783">
            <v>3.196405545408687E-2</v>
          </cell>
          <cell r="AC783">
            <v>5.8436110007942112E-2</v>
          </cell>
          <cell r="AD783">
            <v>0.11725421808031264</v>
          </cell>
          <cell r="AE783">
            <v>0.19522651458213702</v>
          </cell>
          <cell r="AF783">
            <v>0.36278108918549601</v>
          </cell>
          <cell r="AG783">
            <v>0.32128831194234486</v>
          </cell>
          <cell r="AH783">
            <v>0.17574197560856311</v>
          </cell>
          <cell r="AI783">
            <v>8.7584716249959671E-2</v>
          </cell>
          <cell r="AJ783">
            <v>5.2603907013636424E-2</v>
          </cell>
          <cell r="AK783">
            <v>0.31593059887215919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1.8464377808249832E-2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3.8542981388809655E-2</v>
          </cell>
          <cell r="AB784">
            <v>1.5903893846259263E-2</v>
          </cell>
          <cell r="AC784">
            <v>4.0230654303681848E-2</v>
          </cell>
          <cell r="AD784">
            <v>0.10320615004126392</v>
          </cell>
          <cell r="AE784">
            <v>0.18194148343265779</v>
          </cell>
          <cell r="AF784">
            <v>0.20133515681925865</v>
          </cell>
          <cell r="AG784">
            <v>0.48793441890477618</v>
          </cell>
          <cell r="AH784">
            <v>0.19288916217024019</v>
          </cell>
          <cell r="AI784">
            <v>7.5189871912624689E-2</v>
          </cell>
          <cell r="AJ784">
            <v>4.2651390193100179E-2</v>
          </cell>
          <cell r="AK784">
            <v>0.31073042427596503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2.5829308673535056E-2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4.8407859809228057E-2</v>
          </cell>
          <cell r="AB785">
            <v>1.8899929097021834E-2</v>
          </cell>
          <cell r="AC785">
            <v>3.0173112614534946E-2</v>
          </cell>
          <cell r="AD785">
            <v>9.2631011554894213E-2</v>
          </cell>
          <cell r="AE785">
            <v>0.1710712268375526</v>
          </cell>
          <cell r="AF785">
            <v>0.16747145796342214</v>
          </cell>
          <cell r="AG785">
            <v>0.4289399614952959</v>
          </cell>
          <cell r="AH785">
            <v>0.26868076100425603</v>
          </cell>
          <cell r="AI785">
            <v>8.7518582848856233E-2</v>
          </cell>
          <cell r="AJ785">
            <v>4.7389236688169814E-2</v>
          </cell>
          <cell r="AK785">
            <v>0.40358858054128205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2.5829308673535056E-2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4.7830011822748493E-2</v>
          </cell>
          <cell r="AB786">
            <v>1.7922145608469699E-2</v>
          </cell>
          <cell r="AC786">
            <v>2.9865970785962564E-2</v>
          </cell>
          <cell r="AD786">
            <v>9.3321583673159972E-2</v>
          </cell>
          <cell r="AE786">
            <v>0.1717064236552458</v>
          </cell>
          <cell r="AF786">
            <v>0.16498001014711491</v>
          </cell>
          <cell r="AG786">
            <v>0.44029303233227396</v>
          </cell>
          <cell r="AH786">
            <v>0.26421360592646642</v>
          </cell>
          <cell r="AI786">
            <v>8.4557028773646764E-2</v>
          </cell>
          <cell r="AJ786">
            <v>4.5956322820498011E-2</v>
          </cell>
          <cell r="AK786">
            <v>0.39472695752061115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2.5829308673535056E-2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5.0142291877210581E-2</v>
          </cell>
          <cell r="AB787">
            <v>1.6859266327621861E-2</v>
          </cell>
          <cell r="AC787">
            <v>2.5927536646797856E-2</v>
          </cell>
          <cell r="AD787">
            <v>9.1931116121952303E-2</v>
          </cell>
          <cell r="AE787">
            <v>0.17020616391042068</v>
          </cell>
          <cell r="AF787">
            <v>0.14818901638639764</v>
          </cell>
          <cell r="AG787">
            <v>0.44073904333959418</v>
          </cell>
          <cell r="AH787">
            <v>0.28658861865155982</v>
          </cell>
          <cell r="AI787">
            <v>8.0827223970460965E-2</v>
          </cell>
          <cell r="AJ787">
            <v>4.3656097651987365E-2</v>
          </cell>
          <cell r="AK787">
            <v>0.41107194027400812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2.1500609553363637E-2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4.3148082078695693E-2</v>
          </cell>
          <cell r="AB788">
            <v>1.2244816331229568E-2</v>
          </cell>
          <cell r="AC788">
            <v>3.2743011614126481E-2</v>
          </cell>
          <cell r="AD788">
            <v>9.8764316718600823E-2</v>
          </cell>
          <cell r="AE788">
            <v>0.17729668566495096</v>
          </cell>
          <cell r="AF788">
            <v>0.15333168539304379</v>
          </cell>
          <cell r="AG788">
            <v>0.5403076671497492</v>
          </cell>
          <cell r="AH788">
            <v>0.20205741074072245</v>
          </cell>
          <cell r="AI788">
            <v>6.6987433988471845E-2</v>
          </cell>
          <cell r="AJ788">
            <v>3.7315802728012763E-2</v>
          </cell>
          <cell r="AK788">
            <v>0.30636064745720709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2.1500609553363637E-2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4.472354708641442E-2</v>
          </cell>
          <cell r="AB789">
            <v>1.2012685793478001E-2</v>
          </cell>
          <cell r="AC789">
            <v>3.1086532409185179E-2</v>
          </cell>
          <cell r="AD789">
            <v>9.7461305461421163E-2</v>
          </cell>
          <cell r="AE789">
            <v>0.17602481058398797</v>
          </cell>
          <cell r="AF789">
            <v>0.14546161106645095</v>
          </cell>
          <cell r="AG789">
            <v>0.54155742717653998</v>
          </cell>
          <cell r="AH789">
            <v>0.20927259194318865</v>
          </cell>
          <cell r="AI789">
            <v>6.6750175169480605E-2</v>
          </cell>
          <cell r="AJ789">
            <v>3.6958194644340067E-2</v>
          </cell>
          <cell r="AK789">
            <v>0.31298096175700935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2.1500609553363637E-2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3.157267573737299E-2</v>
          </cell>
          <cell r="AB790">
            <v>2.0129644284831955E-2</v>
          </cell>
          <cell r="AC790">
            <v>4.6171042489303822E-2</v>
          </cell>
          <cell r="AD790">
            <v>0.10929009356384607</v>
          </cell>
          <cell r="AE790">
            <v>0.18757627357509585</v>
          </cell>
          <cell r="AF790">
            <v>0.2695785196962755</v>
          </cell>
          <cell r="AG790">
            <v>0.42282491770333724</v>
          </cell>
          <cell r="AH790">
            <v>0.18434314516730463</v>
          </cell>
          <cell r="AI790">
            <v>7.7878194725483588E-2</v>
          </cell>
          <cell r="AJ790">
            <v>4.5375222707599173E-2</v>
          </cell>
          <cell r="AK790">
            <v>0.30759656260038742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2.1195767645433961E-2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2.2924850955134735E-2</v>
          </cell>
          <cell r="AB791">
            <v>3.1110462842987331E-2</v>
          </cell>
          <cell r="AC791">
            <v>5.866337318334628E-2</v>
          </cell>
          <cell r="AD791">
            <v>0.11972013356121818</v>
          </cell>
          <cell r="AE791">
            <v>0.19756080753856051</v>
          </cell>
          <cell r="AF791">
            <v>0.41064414434475521</v>
          </cell>
          <cell r="AG791">
            <v>0.30259774186626626</v>
          </cell>
          <cell r="AH791">
            <v>0.16047416460829836</v>
          </cell>
          <cell r="AI791">
            <v>7.86330212360528E-2</v>
          </cell>
          <cell r="AJ791">
            <v>4.7650927944627393E-2</v>
          </cell>
          <cell r="AK791">
            <v>0.28675811378897853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2.1195767645433961E-2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3.5171853506578275E-2</v>
          </cell>
          <cell r="AB792">
            <v>1.6780139138555313E-2</v>
          </cell>
          <cell r="AC792">
            <v>4.2009938820427917E-2</v>
          </cell>
          <cell r="AD792">
            <v>0.10588582932107622</v>
          </cell>
          <cell r="AE792">
            <v>0.18434565650876245</v>
          </cell>
          <cell r="AF792">
            <v>0.22440502134811624</v>
          </cell>
          <cell r="AG792">
            <v>0.47036204359364092</v>
          </cell>
          <cell r="AH792">
            <v>0.18787793457005847</v>
          </cell>
          <cell r="AI792">
            <v>7.4540102179900397E-2</v>
          </cell>
          <cell r="AJ792">
            <v>4.2814898308283993E-2</v>
          </cell>
          <cell r="AK792">
            <v>0.30523293505824289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2.1195767645433961E-2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4.4200387478184736E-2</v>
          </cell>
          <cell r="AB793">
            <v>1.2186217082050119E-2</v>
          </cell>
          <cell r="AC793">
            <v>3.2047536401674445E-2</v>
          </cell>
          <cell r="AD793">
            <v>9.8117759793976231E-2</v>
          </cell>
          <cell r="AE793">
            <v>0.17673000407935502</v>
          </cell>
          <cell r="AF793">
            <v>0.14910067415374556</v>
          </cell>
          <cell r="AG793">
            <v>0.540800112658539</v>
          </cell>
          <cell r="AH793">
            <v>0.20564162836896821</v>
          </cell>
          <cell r="AI793">
            <v>6.7167326126199606E-2</v>
          </cell>
          <cell r="AJ793">
            <v>3.7290258692547464E-2</v>
          </cell>
          <cell r="AK793">
            <v>0.31009921318771533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2.4751469168628359E-2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5.1987824429846362E-2</v>
          </cell>
          <cell r="AB794">
            <v>1.6701534949284325E-2</v>
          </cell>
          <cell r="AC794">
            <v>2.4185995349261118E-2</v>
          </cell>
          <cell r="AD794">
            <v>9.1110015650443923E-2</v>
          </cell>
          <cell r="AE794">
            <v>0.16946875611729217</v>
          </cell>
          <cell r="AF794">
            <v>0.14006322725853115</v>
          </cell>
          <cell r="AG794">
            <v>0.43598282971627172</v>
          </cell>
          <cell r="AH794">
            <v>0.3010660658221222</v>
          </cell>
          <cell r="AI794">
            <v>7.9920768488625657E-2</v>
          </cell>
          <cell r="AJ794">
            <v>4.2967108714449309E-2</v>
          </cell>
          <cell r="AK794">
            <v>0.42395394302519718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2.4751469168628359E-2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5.520308748069927E-2</v>
          </cell>
          <cell r="AB795">
            <v>1.8003091040036733E-2</v>
          </cell>
          <cell r="AC795">
            <v>2.032013174200421E-2</v>
          </cell>
          <cell r="AD795">
            <v>8.9005206758949115E-2</v>
          </cell>
          <cell r="AE795">
            <v>0.16720325945677911</v>
          </cell>
          <cell r="AF795">
            <v>0.12930989741163762</v>
          </cell>
          <cell r="AG795">
            <v>0.39650444265710466</v>
          </cell>
          <cell r="AH795">
            <v>0.35129228833586368</v>
          </cell>
          <cell r="AI795">
            <v>8.0200988671004364E-2</v>
          </cell>
          <cell r="AJ795">
            <v>4.2692382924389594E-2</v>
          </cell>
          <cell r="AK795">
            <v>0.47418565993125761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2.4751469168628359E-2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4.6878712038085815E-2</v>
          </cell>
          <cell r="AB796">
            <v>1.5318857182002679E-2</v>
          </cell>
          <cell r="AC796">
            <v>2.9458549035395083E-2</v>
          </cell>
          <cell r="AD796">
            <v>9.5121839934237368E-2</v>
          </cell>
          <cell r="AE796">
            <v>0.17348904730318518</v>
          </cell>
          <cell r="AF796">
            <v>0.15589483348750172</v>
          </cell>
          <cell r="AG796">
            <v>0.47706881267043161</v>
          </cell>
          <cell r="AH796">
            <v>0.24808244963134579</v>
          </cell>
          <cell r="AI796">
            <v>7.6829348678898887E-2</v>
          </cell>
          <cell r="AJ796">
            <v>4.2124555531822074E-2</v>
          </cell>
          <cell r="AK796">
            <v>0.36703635384206679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3.0539202568905521E-2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3.7020361975099891E-2</v>
          </cell>
          <cell r="AB797">
            <v>2.3146312367882886E-2</v>
          </cell>
          <cell r="AC797">
            <v>4.2029282294698427E-2</v>
          </cell>
          <cell r="AD797">
            <v>0.10483968270776373</v>
          </cell>
          <cell r="AE797">
            <v>0.18223546000234925</v>
          </cell>
          <cell r="AF797">
            <v>0.24774003191733091</v>
          </cell>
          <cell r="AG797">
            <v>0.39623701225204155</v>
          </cell>
          <cell r="AH797">
            <v>0.21821513850735622</v>
          </cell>
          <cell r="AI797">
            <v>8.7480478960121996E-2</v>
          </cell>
          <cell r="AJ797">
            <v>5.0327338363149302E-2</v>
          </cell>
          <cell r="AK797">
            <v>0.35602295583062749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3.0539202568905521E-2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3.335258207314952E-2</v>
          </cell>
          <cell r="AB798">
            <v>2.5760527081025667E-2</v>
          </cell>
          <cell r="AC798">
            <v>4.6571938554437114E-2</v>
          </cell>
          <cell r="AD798">
            <v>0.10871239157455882</v>
          </cell>
          <cell r="AE798">
            <v>0.18596342305315064</v>
          </cell>
          <cell r="AF798">
            <v>0.28595814827201582</v>
          </cell>
          <cell r="AG798">
            <v>0.37023476187927945</v>
          </cell>
          <cell r="AH798">
            <v>0.20478946992039254</v>
          </cell>
          <cell r="AI798">
            <v>8.773096122337766E-2</v>
          </cell>
          <cell r="AJ798">
            <v>5.1286658704934408E-2</v>
          </cell>
          <cell r="AK798">
            <v>0.34380708984870462</v>
          </cell>
        </row>
        <row r="799">
          <cell r="B799">
            <v>45808</v>
          </cell>
          <cell r="C799">
            <v>2.3759340869898393E-2</v>
          </cell>
          <cell r="D799">
            <v>1.281028248015792E-2</v>
          </cell>
          <cell r="E799">
            <v>2.783883382495933E-2</v>
          </cell>
          <cell r="F799">
            <v>3.0539202568905521E-2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4.0233787251279435E-2</v>
          </cell>
          <cell r="AB799">
            <v>2.1661730768838084E-2</v>
          </cell>
          <cell r="AC799">
            <v>3.8467059296060389E-2</v>
          </cell>
          <cell r="AD799">
            <v>0.10177935375764863</v>
          </cell>
          <cell r="AE799">
            <v>0.17928398561560685</v>
          </cell>
          <cell r="AF799">
            <v>0.22109154869047137</v>
          </cell>
          <cell r="AG799">
            <v>0.41064818079379406</v>
          </cell>
          <cell r="AH799">
            <v>0.23124591522854807</v>
          </cell>
          <cell r="AI799">
            <v>8.7398377024965487E-2</v>
          </cell>
          <cell r="AJ799">
            <v>4.9615978262221118E-2</v>
          </cell>
          <cell r="AK799">
            <v>0.36826027051573468</v>
          </cell>
        </row>
        <row r="800">
          <cell r="B800">
            <v>45838</v>
          </cell>
          <cell r="C800">
            <v>2.6726833178446263E-2</v>
          </cell>
          <cell r="D800">
            <v>1.9063996381389225E-2</v>
          </cell>
          <cell r="E800">
            <v>2.8073722050588001E-2</v>
          </cell>
          <cell r="F800">
            <v>2.1006334448886221E-2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4.3448019916962337E-2</v>
          </cell>
          <cell r="AB800">
            <v>1.1203829218277013E-2</v>
          </cell>
          <cell r="AC800">
            <v>3.2278712251328209E-2</v>
          </cell>
          <cell r="AD800">
            <v>9.9109870797733465E-2</v>
          </cell>
          <cell r="AE800">
            <v>0.17764596230398252</v>
          </cell>
          <cell r="AF800">
            <v>0.14478175744377206</v>
          </cell>
          <cell r="AG800">
            <v>0.5614581013755584</v>
          </cell>
          <cell r="AH800">
            <v>0.19488016225836199</v>
          </cell>
          <cell r="AI800">
            <v>6.3469769765593056E-2</v>
          </cell>
          <cell r="AJ800">
            <v>3.5410209156714369E-2</v>
          </cell>
          <cell r="AK800">
            <v>0.29376014118066945</v>
          </cell>
        </row>
        <row r="801">
          <cell r="B801">
            <v>45869</v>
          </cell>
          <cell r="C801">
            <v>2.7318012794754543E-2</v>
          </cell>
          <cell r="D801">
            <v>2.0207713057470711E-2</v>
          </cell>
          <cell r="E801">
            <v>2.8597928582470233E-2</v>
          </cell>
          <cell r="F801">
            <v>2.1006334448886221E-2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4.4799637419470718E-2</v>
          </cell>
          <cell r="AB801">
            <v>1.1393290897403584E-2</v>
          </cell>
          <cell r="AC801">
            <v>3.103441695595768E-2</v>
          </cell>
          <cell r="AD801">
            <v>9.7859451207624473E-2</v>
          </cell>
          <cell r="AE801">
            <v>0.17643389340508625</v>
          </cell>
          <cell r="AF801">
            <v>0.1410961235532707</v>
          </cell>
          <cell r="AG801">
            <v>0.55480503687655991</v>
          </cell>
          <cell r="AH801">
            <v>0.20367887643740368</v>
          </cell>
          <cell r="AI801">
            <v>6.4593200743260248E-2</v>
          </cell>
          <cell r="AJ801">
            <v>3.5826762389505516E-2</v>
          </cell>
          <cell r="AK801">
            <v>0.30409883957016942</v>
          </cell>
        </row>
        <row r="802">
          <cell r="B802">
            <v>45900</v>
          </cell>
          <cell r="C802">
            <v>2.9392196249335534E-2</v>
          </cell>
          <cell r="D802">
            <v>1.9813239357903578E-2</v>
          </cell>
          <cell r="E802">
            <v>2.9067312065492734E-2</v>
          </cell>
          <cell r="F802">
            <v>2.1006334448886221E-2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4.5461469716889774E-2</v>
          </cell>
          <cell r="AB802">
            <v>1.1963292704471674E-2</v>
          </cell>
          <cell r="AC802">
            <v>3.0595095114748685E-2</v>
          </cell>
          <cell r="AD802">
            <v>9.6826127546917079E-2</v>
          </cell>
          <cell r="AE802">
            <v>0.17547498106677939</v>
          </cell>
          <cell r="AF802">
            <v>0.14256020311568363</v>
          </cell>
          <cell r="AG802">
            <v>0.54174018114217182</v>
          </cell>
          <cell r="AH802">
            <v>0.21183122106566274</v>
          </cell>
          <cell r="AI802">
            <v>6.6934375265983254E-2</v>
          </cell>
          <cell r="AJ802">
            <v>3.693401941049862E-2</v>
          </cell>
          <cell r="AK802">
            <v>0.31569961574214461</v>
          </cell>
        </row>
        <row r="803">
          <cell r="B803">
            <v>45930</v>
          </cell>
          <cell r="C803">
            <v>3.0226996261723871E-2</v>
          </cell>
          <cell r="D803">
            <v>3.2932724978157468E-2</v>
          </cell>
          <cell r="E803">
            <v>2.8258791894124835E-2</v>
          </cell>
          <cell r="F803">
            <v>1.2891252423871569E-2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5.635152701394737E-2</v>
          </cell>
          <cell r="AB803">
            <v>1.4176785059286278E-2</v>
          </cell>
          <cell r="AC803">
            <v>2.3375009302297252E-2</v>
          </cell>
          <cell r="AD803">
            <v>9.2531486210011185E-2</v>
          </cell>
          <cell r="AE803">
            <v>0.1712131536919945</v>
          </cell>
          <cell r="AF803">
            <v>0.1201373710056039</v>
          </cell>
          <cell r="AG803">
            <v>0.47753593493133861</v>
          </cell>
          <cell r="AH803">
            <v>0.28962231501407665</v>
          </cell>
          <cell r="AI803">
            <v>7.3163466673838565E-2</v>
          </cell>
          <cell r="AJ803">
            <v>3.9540912375142186E-2</v>
          </cell>
          <cell r="AK803">
            <v>0.40232669406305738</v>
          </cell>
        </row>
        <row r="804">
          <cell r="B804">
            <v>45961</v>
          </cell>
          <cell r="C804">
            <v>2.9496086989452719E-2</v>
          </cell>
          <cell r="D804">
            <v>3.07417761596534E-2</v>
          </cell>
          <cell r="E804">
            <v>2.9405410710666491E-2</v>
          </cell>
          <cell r="F804">
            <v>1.2891252423871569E-2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5.4345841631782466E-2</v>
          </cell>
          <cell r="AB804">
            <v>1.255442722697532E-2</v>
          </cell>
          <cell r="AC804">
            <v>2.5148636644029578E-2</v>
          </cell>
          <cell r="AD804">
            <v>9.3682429369686765E-2</v>
          </cell>
          <cell r="AE804">
            <v>0.17250699928328977</v>
          </cell>
          <cell r="AF804">
            <v>0.11926133610876473</v>
          </cell>
          <cell r="AG804">
            <v>0.51626072363025932</v>
          </cell>
          <cell r="AH804">
            <v>0.25772202989383192</v>
          </cell>
          <cell r="AI804">
            <v>6.9184346825434798E-2</v>
          </cell>
          <cell r="AJ804">
            <v>3.7571563541709214E-2</v>
          </cell>
          <cell r="AK804">
            <v>0.36447794026097591</v>
          </cell>
        </row>
        <row r="805">
          <cell r="B805">
            <v>45991</v>
          </cell>
          <cell r="C805">
            <v>2.7119693852721838E-2</v>
          </cell>
          <cell r="D805">
            <v>2.9967162726390571E-2</v>
          </cell>
          <cell r="E805">
            <v>3.0151785996691105E-2</v>
          </cell>
          <cell r="F805">
            <v>1.2891252423871569E-2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5.2984227718280902E-2</v>
          </cell>
          <cell r="AB805">
            <v>1.1932600182518753E-2</v>
          </cell>
          <cell r="AC805">
            <v>2.6814907788152681E-2</v>
          </cell>
          <cell r="AD805">
            <v>9.5149557449265079E-2</v>
          </cell>
          <cell r="AE805">
            <v>0.17396303307093738</v>
          </cell>
          <cell r="AF805">
            <v>0.12080737980953229</v>
          </cell>
          <cell r="AG805">
            <v>0.53642002782045772</v>
          </cell>
          <cell r="AH805">
            <v>0.23870623656237736</v>
          </cell>
          <cell r="AI805">
            <v>6.7271839128522901E-2</v>
          </cell>
          <cell r="AJ805">
            <v>3.679451667910965E-2</v>
          </cell>
          <cell r="AK805">
            <v>0.3427725923700099</v>
          </cell>
        </row>
        <row r="806">
          <cell r="B806">
            <v>46022</v>
          </cell>
          <cell r="C806">
            <v>2.6533124687109222E-2</v>
          </cell>
          <cell r="D806">
            <v>2.9205548547613425E-2</v>
          </cell>
          <cell r="E806">
            <v>3.0887095182162927E-2</v>
          </cell>
          <cell r="F806">
            <v>2.5599813654932024E-2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5.395311852764248E-2</v>
          </cell>
          <cell r="AB806">
            <v>1.8740603035027757E-2</v>
          </cell>
          <cell r="AC806">
            <v>2.3220786470996114E-2</v>
          </cell>
          <cell r="AD806">
            <v>9.0110847752819551E-2</v>
          </cell>
          <cell r="AE806">
            <v>0.16830068443117235</v>
          </cell>
          <cell r="AF806">
            <v>0.14041505237182161</v>
          </cell>
          <cell r="AG806">
            <v>0.40424686172169366</v>
          </cell>
          <cell r="AH806">
            <v>0.32625208337127587</v>
          </cell>
          <cell r="AI806">
            <v>8.4072341483936081E-2</v>
          </cell>
          <cell r="AJ806">
            <v>4.5013661051272802E-2</v>
          </cell>
          <cell r="AK806">
            <v>0.45533808590648472</v>
          </cell>
        </row>
        <row r="807">
          <cell r="B807">
            <v>46053</v>
          </cell>
          <cell r="C807">
            <v>2.9762567887736902E-2</v>
          </cell>
          <cell r="D807">
            <v>2.7380869220097449E-2</v>
          </cell>
          <cell r="E807">
            <v>3.0702760867981072E-2</v>
          </cell>
          <cell r="F807">
            <v>2.5599813654932024E-2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5.3455822077207671E-2</v>
          </cell>
          <cell r="AB807">
            <v>1.8181938720210136E-2</v>
          </cell>
          <cell r="AC807">
            <v>2.3006073951101682E-2</v>
          </cell>
          <cell r="AD807">
            <v>8.9402175964739414E-2</v>
          </cell>
          <cell r="AE807">
            <v>0.16777056913543312</v>
          </cell>
          <cell r="AF807">
            <v>0.13927279578170529</v>
          </cell>
          <cell r="AG807">
            <v>0.40946908391164527</v>
          </cell>
          <cell r="AH807">
            <v>0.32360766149522024</v>
          </cell>
          <cell r="AI807">
            <v>8.3274726942199173E-2</v>
          </cell>
          <cell r="AJ807">
            <v>4.4375731869230134E-2</v>
          </cell>
          <cell r="AK807">
            <v>0.45125812030664958</v>
          </cell>
        </row>
        <row r="808">
          <cell r="B808">
            <v>46081</v>
          </cell>
          <cell r="C808">
            <v>2.900496758861526E-2</v>
          </cell>
          <cell r="D808">
            <v>2.5558258882215301E-2</v>
          </cell>
          <cell r="E808">
            <v>3.0518459514866869E-2</v>
          </cell>
          <cell r="F808">
            <v>2.5599813654932024E-2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5.1569332333563457E-2</v>
          </cell>
          <cell r="AB808">
            <v>1.7348253034232673E-2</v>
          </cell>
          <cell r="AC808">
            <v>2.4925596117412872E-2</v>
          </cell>
          <cell r="AD808">
            <v>9.1040227492892631E-2</v>
          </cell>
          <cell r="AE808">
            <v>0.16938979763885637</v>
          </cell>
          <cell r="AF808">
            <v>0.14466727738059337</v>
          </cell>
          <cell r="AG808">
            <v>0.43003724296102336</v>
          </cell>
          <cell r="AH808">
            <v>0.29930657906391411</v>
          </cell>
          <cell r="AI808">
            <v>8.1946136455052762E-2</v>
          </cell>
          <cell r="AJ808">
            <v>4.4042764139416414E-2</v>
          </cell>
          <cell r="AK808">
            <v>0.42529547965838332</v>
          </cell>
        </row>
        <row r="809">
          <cell r="B809">
            <v>46112</v>
          </cell>
          <cell r="C809">
            <v>2.8260266733701966E-2</v>
          </cell>
          <cell r="D809">
            <v>2.3770909848789934E-2</v>
          </cell>
          <cell r="E809">
            <v>3.033704158864392E-2</v>
          </cell>
          <cell r="F809">
            <v>1.1429527062887246E-2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4.7916880498133418E-2</v>
          </cell>
          <cell r="AB809">
            <v>7.911976936587628E-3</v>
          </cell>
          <cell r="AC809">
            <v>3.1509912642056846E-2</v>
          </cell>
          <cell r="AD809">
            <v>9.8750365213875452E-2</v>
          </cell>
          <cell r="AE809">
            <v>0.1778305085696989</v>
          </cell>
          <cell r="AF809">
            <v>0.10716248931351811</v>
          </cell>
          <cell r="AG809">
            <v>0.64900242195763835</v>
          </cell>
          <cell r="AH809">
            <v>0.16296116884388676</v>
          </cell>
          <cell r="AI809">
            <v>5.1998715986488746E-2</v>
          </cell>
          <cell r="AJ809">
            <v>2.887520389846817E-2</v>
          </cell>
          <cell r="AK809">
            <v>0.24383508872884369</v>
          </cell>
        </row>
        <row r="810">
          <cell r="B810">
            <v>46142</v>
          </cell>
          <cell r="C810">
            <v>2.9049057692319247E-2</v>
          </cell>
          <cell r="D810">
            <v>2.7271014225901877E-2</v>
          </cell>
          <cell r="E810">
            <v>2.999885082531728E-2</v>
          </cell>
          <cell r="F810">
            <v>1.1429527062887246E-2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5.1220240371529446E-2</v>
          </cell>
          <cell r="AB810">
            <v>9.9085856645331604E-3</v>
          </cell>
          <cell r="AC810">
            <v>2.8624980059770651E-2</v>
          </cell>
          <cell r="AD810">
            <v>9.6397280260472895E-2</v>
          </cell>
          <cell r="AE810">
            <v>0.17539351242588655</v>
          </cell>
          <cell r="AF810">
            <v>0.1138691616661292</v>
          </cell>
          <cell r="AG810">
            <v>0.58862142680162988</v>
          </cell>
          <cell r="AH810">
            <v>0.20375231071830535</v>
          </cell>
          <cell r="AI810">
            <v>6.0503842179821611E-2</v>
          </cell>
          <cell r="AJ810">
            <v>3.325325863411395E-2</v>
          </cell>
          <cell r="AK810">
            <v>0.29750941153224092</v>
          </cell>
        </row>
        <row r="811">
          <cell r="B811">
            <v>46173</v>
          </cell>
          <cell r="C811">
            <v>2.9838453742075943E-2</v>
          </cell>
          <cell r="D811">
            <v>3.0778757248967059E-2</v>
          </cell>
          <cell r="E811">
            <v>2.9660771067407499E-2</v>
          </cell>
          <cell r="F811">
            <v>1.1429527062887246E-2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5.4568752905266034E-2</v>
          </cell>
          <cell r="AB811">
            <v>1.2645192855416251E-2</v>
          </cell>
          <cell r="AC811">
            <v>2.5915478658477608E-2</v>
          </cell>
          <cell r="AD811">
            <v>9.4118793924705721E-2</v>
          </cell>
          <cell r="AE811">
            <v>0.17299237539249268</v>
          </cell>
          <cell r="AF811">
            <v>0.12024658180380929</v>
          </cell>
          <cell r="AG811">
            <v>0.51890912896155517</v>
          </cell>
          <cell r="AH811">
            <v>0.25319640422726392</v>
          </cell>
          <cell r="AI811">
            <v>6.9717276821505386E-2</v>
          </cell>
          <cell r="AJ811">
            <v>3.7930608185866237E-2</v>
          </cell>
          <cell r="AK811">
            <v>0.36084428923463552</v>
          </cell>
        </row>
        <row r="812">
          <cell r="B812">
            <v>46203</v>
          </cell>
          <cell r="C812">
            <v>3.0620207324179916E-2</v>
          </cell>
          <cell r="D812">
            <v>3.4275949657205193E-2</v>
          </cell>
          <cell r="E812">
            <v>2.9326770612029707E-2</v>
          </cell>
          <cell r="F812">
            <v>1.2577824601021748E-2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5.7931821838608226E-2</v>
          </cell>
          <cell r="AB812">
            <v>1.5811998972501625E-2</v>
          </cell>
          <cell r="AC812">
            <v>2.2654463831458499E-2</v>
          </cell>
          <cell r="AD812">
            <v>9.1336907346943108E-2</v>
          </cell>
          <cell r="AE812">
            <v>0.17003083245010261</v>
          </cell>
          <cell r="AF812">
            <v>0.1220113353088767</v>
          </cell>
          <cell r="AG812">
            <v>0.44702374138127388</v>
          </cell>
          <cell r="AH812">
            <v>0.31200645453322451</v>
          </cell>
          <cell r="AI812">
            <v>7.7387544035791136E-2</v>
          </cell>
          <cell r="AJ812">
            <v>4.1570924740833785E-2</v>
          </cell>
          <cell r="AK812">
            <v>0.43096492330984942</v>
          </cell>
        </row>
        <row r="813">
          <cell r="B813">
            <v>46234</v>
          </cell>
          <cell r="C813">
            <v>2.992812218175156E-2</v>
          </cell>
          <cell r="D813">
            <v>3.2399250110943675E-2</v>
          </cell>
          <cell r="E813">
            <v>2.8698751516245347E-2</v>
          </cell>
          <cell r="F813">
            <v>1.2577824601021748E-2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5.5845103314483883E-2</v>
          </cell>
          <cell r="AB813">
            <v>1.3740566416150958E-2</v>
          </cell>
          <cell r="AC813">
            <v>2.4053360907491869E-2</v>
          </cell>
          <cell r="AD813">
            <v>9.2967511847191389E-2</v>
          </cell>
          <cell r="AE813">
            <v>0.17169857321691503</v>
          </cell>
          <cell r="AF813">
            <v>0.1203092422629967</v>
          </cell>
          <cell r="AG813">
            <v>0.48896689265786292</v>
          </cell>
          <cell r="AH813">
            <v>0.27932404497251201</v>
          </cell>
          <cell r="AI813">
            <v>7.2269139297905141E-2</v>
          </cell>
          <cell r="AJ813">
            <v>3.9130680808723374E-2</v>
          </cell>
          <cell r="AK813">
            <v>0.39072386507914053</v>
          </cell>
        </row>
        <row r="814">
          <cell r="B814">
            <v>46265</v>
          </cell>
          <cell r="C814">
            <v>2.9236501790393499E-2</v>
          </cell>
          <cell r="D814">
            <v>3.0524732332163164E-2</v>
          </cell>
          <cell r="E814">
            <v>2.8071115591282947E-2</v>
          </cell>
          <cell r="F814">
            <v>1.2577824601021748E-2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5.3761374915972986E-2</v>
          </cell>
          <cell r="AB814">
            <v>1.1680263184782819E-2</v>
          </cell>
          <cell r="AC814">
            <v>2.5546241600879628E-2</v>
          </cell>
          <cell r="AD814">
            <v>9.4614864180156924E-2</v>
          </cell>
          <cell r="AE814">
            <v>0.17337395917966589</v>
          </cell>
          <cell r="AF814">
            <v>0.11647506512369062</v>
          </cell>
          <cell r="AG814">
            <v>0.53610604019908759</v>
          </cell>
          <cell r="AH814">
            <v>0.24511862614896301</v>
          </cell>
          <cell r="AI814">
            <v>6.6182620444857829E-2</v>
          </cell>
          <cell r="AJ814">
            <v>3.6117648083400983E-2</v>
          </cell>
          <cell r="AK814">
            <v>0.34741889467722187</v>
          </cell>
        </row>
        <row r="815">
          <cell r="B815">
            <v>46295</v>
          </cell>
          <cell r="C815">
            <v>2.8554604366732184E-2</v>
          </cell>
          <cell r="D815">
            <v>2.8680999906243086E-2</v>
          </cell>
          <cell r="E815">
            <v>2.7451635458633827E-2</v>
          </cell>
          <cell r="F815">
            <v>1.4626447262236164E-2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5.1763908747688075E-2</v>
          </cell>
          <cell r="AB815">
            <v>1.0231403608739488E-2</v>
          </cell>
          <cell r="AC815">
            <v>2.5968096884780557E-2</v>
          </cell>
          <cell r="AD815">
            <v>9.5268891629251506E-2</v>
          </cell>
          <cell r="AE815">
            <v>0.17398560699228852</v>
          </cell>
          <cell r="AF815">
            <v>0.11244109358300312</v>
          </cell>
          <cell r="AG815">
            <v>0.56887507621624389</v>
          </cell>
          <cell r="AH815">
            <v>0.22413619810283661</v>
          </cell>
          <cell r="AI815">
            <v>6.1094344735020803E-2</v>
          </cell>
          <cell r="AJ815">
            <v>3.3453287362895504E-2</v>
          </cell>
          <cell r="AK815">
            <v>0.31868383020075292</v>
          </cell>
        </row>
        <row r="816">
          <cell r="B816">
            <v>46326</v>
          </cell>
          <cell r="C816">
            <v>2.7862613628241828E-2</v>
          </cell>
          <cell r="D816">
            <v>2.8048423115837919E-2</v>
          </cell>
          <cell r="E816">
            <v>2.6149223021617152E-2</v>
          </cell>
          <cell r="F816">
            <v>1.4626447262236164E-2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5.0685316971768951E-2</v>
          </cell>
          <cell r="AB816">
            <v>9.1312586612657103E-3</v>
          </cell>
          <cell r="AC816">
            <v>2.6792831354863163E-2</v>
          </cell>
          <cell r="AD816">
            <v>9.6525524484552733E-2</v>
          </cell>
          <cell r="AE816">
            <v>0.17516538980761834</v>
          </cell>
          <cell r="AF816">
            <v>0.1080269209867738</v>
          </cell>
          <cell r="AG816">
            <v>0.59963023004978711</v>
          </cell>
          <cell r="AH816">
            <v>0.20435984010719471</v>
          </cell>
          <cell r="AI816">
            <v>5.6724672162492218E-2</v>
          </cell>
          <cell r="AJ816">
            <v>3.1258336693752116E-2</v>
          </cell>
          <cell r="AK816">
            <v>0.29234284896343904</v>
          </cell>
        </row>
        <row r="817">
          <cell r="B817">
            <v>46356</v>
          </cell>
          <cell r="C817">
            <v>2.7171088447127012E-2</v>
          </cell>
          <cell r="D817">
            <v>2.7416095069828963E-2</v>
          </cell>
          <cell r="E817">
            <v>2.484846154129472E-2</v>
          </cell>
          <cell r="F817">
            <v>1.4626447262236164E-2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4.9635835927434507E-2</v>
          </cell>
          <cell r="AB817">
            <v>8.1998431422853138E-3</v>
          </cell>
          <cell r="AC817">
            <v>2.7685522845877022E-2</v>
          </cell>
          <cell r="AD817">
            <v>9.7791270224978091E-2</v>
          </cell>
          <cell r="AE817">
            <v>0.1763509210953301</v>
          </cell>
          <cell r="AF817">
            <v>0.10378675574230314</v>
          </cell>
          <cell r="AG817">
            <v>0.62824889331113887</v>
          </cell>
          <cell r="AH817">
            <v>0.18607350882061655</v>
          </cell>
          <cell r="AI817">
            <v>5.2678959661880534E-2</v>
          </cell>
          <cell r="AJ817">
            <v>2.9211882464061006E-2</v>
          </cell>
          <cell r="AK817">
            <v>0.26796435094655813</v>
          </cell>
        </row>
        <row r="818">
          <cell r="B818">
            <v>46387</v>
          </cell>
          <cell r="C818">
            <v>2.6490987007687039E-2</v>
          </cell>
          <cell r="D818">
            <v>2.6792687551815526E-2</v>
          </cell>
          <cell r="E818">
            <v>2.3567424444994378E-2</v>
          </cell>
          <cell r="F818">
            <v>1.4831603101142399E-2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4.8641824972523312E-2</v>
          </cell>
          <cell r="AB818">
            <v>7.6119892021815974E-3</v>
          </cell>
          <cell r="AC818">
            <v>2.8528804378740884E-2</v>
          </cell>
          <cell r="AD818">
            <v>9.8954166461209608E-2</v>
          </cell>
          <cell r="AE818">
            <v>0.17742304887753915</v>
          </cell>
          <cell r="AF818">
            <v>0.10141079235579249</v>
          </cell>
          <cell r="AG818">
            <v>0.64803113628716391</v>
          </cell>
          <cell r="AH818">
            <v>0.17290615991503644</v>
          </cell>
          <cell r="AI818">
            <v>4.9849401884750767E-2</v>
          </cell>
          <cell r="AJ818">
            <v>2.7802509557256466E-2</v>
          </cell>
          <cell r="AK818">
            <v>0.25055807135704367</v>
          </cell>
        </row>
        <row r="819">
          <cell r="B819">
            <v>46418</v>
          </cell>
          <cell r="C819">
            <v>2.5606991996511175E-2</v>
          </cell>
          <cell r="D819">
            <v>2.6033520188684302E-2</v>
          </cell>
          <cell r="E819">
            <v>2.3051572344959803E-2</v>
          </cell>
          <cell r="F819">
            <v>1.4831603101142399E-2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4.7563713849107792E-2</v>
          </cell>
          <cell r="AB819">
            <v>7.0347977865753185E-3</v>
          </cell>
          <cell r="AC819">
            <v>2.9592353772844568E-2</v>
          </cell>
          <cell r="AD819">
            <v>0.10008509268116451</v>
          </cell>
          <cell r="AE819">
            <v>0.17852056208988129</v>
          </cell>
          <cell r="AF819">
            <v>9.8910320697834939E-2</v>
          </cell>
          <cell r="AG819">
            <v>0.66875300941458482</v>
          </cell>
          <cell r="AH819">
            <v>0.15897830319643008</v>
          </cell>
          <cell r="AI819">
            <v>4.7005423728609629E-2</v>
          </cell>
          <cell r="AJ819">
            <v>2.6352942962540465E-2</v>
          </cell>
          <cell r="AK819">
            <v>0.23233666988758017</v>
          </cell>
        </row>
        <row r="820">
          <cell r="B820">
            <v>46446</v>
          </cell>
          <cell r="C820">
            <v>2.4723758265453144E-2</v>
          </cell>
          <cell r="D820">
            <v>2.5274711509499212E-2</v>
          </cell>
          <cell r="E820">
            <v>2.253598022134029E-2</v>
          </cell>
          <cell r="F820">
            <v>1.4831603101142399E-2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4.6496148454128493E-2</v>
          </cell>
          <cell r="AB820">
            <v>6.6545214172174854E-3</v>
          </cell>
          <cell r="AC820">
            <v>3.0671281194788513E-2</v>
          </cell>
          <cell r="AD820">
            <v>0.10121869311546976</v>
          </cell>
          <cell r="AE820">
            <v>0.17961970483427561</v>
          </cell>
          <cell r="AF820">
            <v>9.7834682575452914E-2</v>
          </cell>
          <cell r="AG820">
            <v>0.68358573664233302</v>
          </cell>
          <cell r="AH820">
            <v>0.14831254997472118</v>
          </cell>
          <cell r="AI820">
            <v>4.4941658353575012E-2</v>
          </cell>
          <cell r="AJ820">
            <v>2.5325372453917732E-2</v>
          </cell>
          <cell r="AK820">
            <v>0.21857958078221393</v>
          </cell>
        </row>
        <row r="821">
          <cell r="B821">
            <v>46477</v>
          </cell>
          <cell r="C821">
            <v>2.3851492439943778E-2</v>
          </cell>
          <cell r="D821">
            <v>2.4526488202200845E-2</v>
          </cell>
          <cell r="E821">
            <v>2.2027575401298183E-2</v>
          </cell>
          <cell r="F821">
            <v>1.5289501746098555E-2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4.5481405808037528E-2</v>
          </cell>
          <cell r="AB821">
            <v>6.7955166794391878E-3</v>
          </cell>
          <cell r="AC821">
            <v>3.1560319728695246E-2</v>
          </cell>
          <cell r="AD821">
            <v>0.10214078635543272</v>
          </cell>
          <cell r="AE821">
            <v>0.18048411995171879</v>
          </cell>
          <cell r="AF821">
            <v>0.10171669771230847</v>
          </cell>
          <cell r="AG821">
            <v>0.68077507926722813</v>
          </cell>
          <cell r="AH821">
            <v>0.1465833821037224</v>
          </cell>
          <cell r="AI821">
            <v>4.5292566967406377E-2</v>
          </cell>
          <cell r="AJ821">
            <v>2.5632273949334389E-2</v>
          </cell>
          <cell r="AK821">
            <v>0.21750822302046319</v>
          </cell>
        </row>
        <row r="822">
          <cell r="B822">
            <v>46507</v>
          </cell>
          <cell r="C822">
            <v>2.3661981372501861E-2</v>
          </cell>
          <cell r="D822">
            <v>2.4387021917728006E-2</v>
          </cell>
          <cell r="E822">
            <v>2.1940611603864291E-2</v>
          </cell>
          <cell r="F822">
            <v>1.5289501746098555E-2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4.5280711745690164E-2</v>
          </cell>
          <cell r="AB822">
            <v>6.8034970953038919E-3</v>
          </cell>
          <cell r="AC822">
            <v>3.177670998675907E-2</v>
          </cell>
          <cell r="AD822">
            <v>0.1023623168324484</v>
          </cell>
          <cell r="AE822">
            <v>0.18069853507368383</v>
          </cell>
          <cell r="AF822">
            <v>0.10231838021088682</v>
          </cell>
          <cell r="AG822">
            <v>0.68098053335145148</v>
          </cell>
          <cell r="AH822">
            <v>0.14580014993829205</v>
          </cell>
          <cell r="AI822">
            <v>4.5261276063130677E-2</v>
          </cell>
          <cell r="AJ822">
            <v>2.5639660436239102E-2</v>
          </cell>
          <cell r="AK822">
            <v>0.21670108643766184</v>
          </cell>
        </row>
        <row r="823">
          <cell r="B823">
            <v>46538</v>
          </cell>
          <cell r="C823">
            <v>2.3472505382847064E-2</v>
          </cell>
          <cell r="D823">
            <v>2.4247567755646723E-2</v>
          </cell>
          <cell r="E823">
            <v>2.1853655206134803E-2</v>
          </cell>
          <cell r="F823">
            <v>1.5289501746098555E-2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4.5080543300456515E-2</v>
          </cell>
          <cell r="AB823">
            <v>6.8206905753840953E-3</v>
          </cell>
          <cell r="AC823">
            <v>3.199357492631582E-2</v>
          </cell>
          <cell r="AD823">
            <v>0.10258395277753848</v>
          </cell>
          <cell r="AE823">
            <v>0.1809130155544596</v>
          </cell>
          <cell r="AF823">
            <v>0.10301775308403212</v>
          </cell>
          <cell r="AG823">
            <v>0.68088358902850887</v>
          </cell>
          <cell r="AH823">
            <v>0.14515715387593395</v>
          </cell>
          <cell r="AI823">
            <v>4.5271176951930704E-2</v>
          </cell>
          <cell r="AJ823">
            <v>2.5670327059594295E-2</v>
          </cell>
          <cell r="AK823">
            <v>0.21609865788745894</v>
          </cell>
        </row>
        <row r="824">
          <cell r="B824">
            <v>46568</v>
          </cell>
          <cell r="C824">
            <v>2.3285368983056332E-2</v>
          </cell>
          <cell r="D824">
            <v>2.4109717397830736E-2</v>
          </cell>
          <cell r="E824">
            <v>2.1767620444719249E-2</v>
          </cell>
          <cell r="F824">
            <v>1.5491649128554164E-2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4.489721435227273E-2</v>
          </cell>
          <cell r="AB824">
            <v>6.9791046790502248E-3</v>
          </cell>
          <cell r="AC824">
            <v>3.2128041294063832E-2</v>
          </cell>
          <cell r="AD824">
            <v>0.10271606293971841</v>
          </cell>
          <cell r="AE824">
            <v>0.18102753537581642</v>
          </cell>
          <cell r="AF824">
            <v>0.10509002926499829</v>
          </cell>
          <cell r="AG824">
            <v>0.67605370418936628</v>
          </cell>
          <cell r="AH824">
            <v>0.14685767884234557</v>
          </cell>
          <cell r="AI824">
            <v>4.5934875570204335E-2</v>
          </cell>
          <cell r="AJ824">
            <v>2.6063712133085563E-2</v>
          </cell>
          <cell r="AK824">
            <v>0.21885626654563547</v>
          </cell>
        </row>
        <row r="825">
          <cell r="B825">
            <v>46599</v>
          </cell>
          <cell r="C825">
            <v>2.3470207784444419E-2</v>
          </cell>
          <cell r="D825">
            <v>2.3513458796353234E-2</v>
          </cell>
          <cell r="E825">
            <v>2.1687035089014373E-2</v>
          </cell>
          <cell r="F825">
            <v>1.5491649128554164E-2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4.4385724151471628E-2</v>
          </cell>
          <cell r="AB825">
            <v>6.6094381900512018E-3</v>
          </cell>
          <cell r="AC825">
            <v>3.2482332943381383E-2</v>
          </cell>
          <cell r="AD825">
            <v>0.10298909047132972</v>
          </cell>
          <cell r="AE825">
            <v>0.1813206030681879</v>
          </cell>
          <cell r="AF825">
            <v>0.10248285039440302</v>
          </cell>
          <cell r="AG825">
            <v>0.68822423284168266</v>
          </cell>
          <cell r="AH825">
            <v>0.14003844907911298</v>
          </cell>
          <cell r="AI825">
            <v>4.4167547329965057E-2</v>
          </cell>
          <cell r="AJ825">
            <v>2.5086920354836253E-2</v>
          </cell>
          <cell r="AK825">
            <v>0.20929291676391429</v>
          </cell>
        </row>
        <row r="826">
          <cell r="B826">
            <v>46630</v>
          </cell>
          <cell r="C826">
            <v>2.3655079973764481E-2</v>
          </cell>
          <cell r="D826">
            <v>2.2917421826621362E-2</v>
          </cell>
          <cell r="E826">
            <v>2.1606456088961501E-2</v>
          </cell>
          <cell r="F826">
            <v>1.5491649128554164E-2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4.3877519989768625E-2</v>
          </cell>
          <cell r="AB826">
            <v>6.2813027357018171E-3</v>
          </cell>
          <cell r="AC826">
            <v>3.2844682571678642E-2</v>
          </cell>
          <cell r="AD826">
            <v>0.10326508316824881</v>
          </cell>
          <cell r="AE826">
            <v>0.18161522450179063</v>
          </cell>
          <cell r="AF826">
            <v>0.10012190429149904</v>
          </cell>
          <cell r="AG826">
            <v>0.69939326948760794</v>
          </cell>
          <cell r="AH826">
            <v>0.13375379248609451</v>
          </cell>
          <cell r="AI826">
            <v>4.2541977618962577E-2</v>
          </cell>
          <cell r="AJ826">
            <v>2.4189056115835911E-2</v>
          </cell>
          <cell r="AK826">
            <v>0.200484826220893</v>
          </cell>
        </row>
        <row r="827">
          <cell r="B827">
            <v>46660</v>
          </cell>
          <cell r="C827">
            <v>2.3837777070812916E-2</v>
          </cell>
          <cell r="D827">
            <v>2.2328000306237959E-2</v>
          </cell>
          <cell r="E827">
            <v>2.1526717183868671E-2</v>
          </cell>
          <cell r="F827">
            <v>1.4763265833238171E-2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4.3330234285839805E-2</v>
          </cell>
          <cell r="AB827">
            <v>5.4621419730486844E-3</v>
          </cell>
          <cell r="AC827">
            <v>3.3495788382748276E-2</v>
          </cell>
          <cell r="AD827">
            <v>0.10385382021464849</v>
          </cell>
          <cell r="AE827">
            <v>0.18225885892446994</v>
          </cell>
          <cell r="AF827">
            <v>9.1899989048622482E-2</v>
          </cell>
          <cell r="AG827">
            <v>0.72902683159668069</v>
          </cell>
          <cell r="AH827">
            <v>0.11888205200131502</v>
          </cell>
          <cell r="AI827">
            <v>3.8342817318734131E-2</v>
          </cell>
          <cell r="AJ827">
            <v>2.1848310034647635E-2</v>
          </cell>
          <cell r="AK827">
            <v>0.17907317935469677</v>
          </cell>
        </row>
        <row r="828">
          <cell r="B828">
            <v>46691</v>
          </cell>
          <cell r="C828">
            <v>2.3408380097955428E-2</v>
          </cell>
          <cell r="D828">
            <v>2.110019341446228E-2</v>
          </cell>
          <cell r="E828">
            <v>2.1755356823770278E-2</v>
          </cell>
          <cell r="F828">
            <v>1.4763265833238171E-2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4.2064325545669544E-2</v>
          </cell>
          <cell r="AB828">
            <v>5.2825723682853789E-3</v>
          </cell>
          <cell r="AC828">
            <v>3.4593108557187363E-2</v>
          </cell>
          <cell r="AD828">
            <v>0.10471223537040843</v>
          </cell>
          <cell r="AE828">
            <v>0.18315342017162389</v>
          </cell>
          <cell r="AF828">
            <v>9.2505194340909189E-2</v>
          </cell>
          <cell r="AG828">
            <v>0.73660488454120898</v>
          </cell>
          <cell r="AH828">
            <v>0.11248392444954095</v>
          </cell>
          <cell r="AI828">
            <v>3.7160591555101805E-2</v>
          </cell>
          <cell r="AJ828">
            <v>2.1245405113239017E-2</v>
          </cell>
          <cell r="AK828">
            <v>0.17088992111788176</v>
          </cell>
        </row>
        <row r="829">
          <cell r="B829">
            <v>46721</v>
          </cell>
          <cell r="C829">
            <v>2.2979163213940446E-2</v>
          </cell>
          <cell r="D829">
            <v>1.9873327340280314E-2</v>
          </cell>
          <cell r="E829">
            <v>2.1984047638138327E-2</v>
          </cell>
          <cell r="F829">
            <v>1.4763265833238171E-2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4.0802832340161924E-2</v>
          </cell>
          <cell r="AB829">
            <v>5.4279175350962121E-3</v>
          </cell>
          <cell r="AC829">
            <v>3.5704734880856605E-2</v>
          </cell>
          <cell r="AD829">
            <v>0.1055795117198602</v>
          </cell>
          <cell r="AE829">
            <v>0.18405241734082334</v>
          </cell>
          <cell r="AF829">
            <v>9.738844679323802E-2</v>
          </cell>
          <cell r="AG829">
            <v>0.73209005860529075</v>
          </cell>
          <cell r="AH829">
            <v>0.11129404768396185</v>
          </cell>
          <cell r="AI829">
            <v>3.7637268837887483E-2</v>
          </cell>
          <cell r="AJ829">
            <v>2.1590178079621929E-2</v>
          </cell>
          <cell r="AK829">
            <v>0.17052149460147126</v>
          </cell>
        </row>
        <row r="830">
          <cell r="B830">
            <v>46752</v>
          </cell>
          <cell r="C830">
            <v>2.255554156578965E-2</v>
          </cell>
          <cell r="D830">
            <v>1.86599952867567E-2</v>
          </cell>
          <cell r="E830">
            <v>2.2210313750681276E-2</v>
          </cell>
          <cell r="F830">
            <v>1.5590269578745986E-2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3.9619751552326596E-2</v>
          </cell>
          <cell r="AB830">
            <v>6.4467505779182265E-3</v>
          </cell>
          <cell r="AC830">
            <v>3.6524119105107972E-2</v>
          </cell>
          <cell r="AD830">
            <v>0.10609982671042006</v>
          </cell>
          <cell r="AE830">
            <v>0.18455395786642279</v>
          </cell>
          <cell r="AF830">
            <v>0.1133973647232978</v>
          </cell>
          <cell r="AG830">
            <v>0.69690541967212605</v>
          </cell>
          <cell r="AH830">
            <v>0.12300845378628991</v>
          </cell>
          <cell r="AI830">
            <v>4.2344795051247594E-2</v>
          </cell>
          <cell r="AJ830">
            <v>2.4343966767038518E-2</v>
          </cell>
          <cell r="AK830">
            <v>0.189697215604576</v>
          </cell>
        </row>
        <row r="831">
          <cell r="B831">
            <v>46783</v>
          </cell>
          <cell r="C831">
            <v>2.2000000000000002E-2</v>
          </cell>
          <cell r="D831">
            <v>1.5743609531825159E-2</v>
          </cell>
          <cell r="E831">
            <v>0.02</v>
          </cell>
          <cell r="F831">
            <v>1.4440829869060473E-2</v>
          </cell>
          <cell r="G831">
            <v>9.368154597364271E-3</v>
          </cell>
          <cell r="H831">
            <v>-1.8187260612927133E-2</v>
          </cell>
          <cell r="I831">
            <v>1.6999133793853777E-2</v>
          </cell>
          <cell r="J831">
            <v>1.2282570358160124E-2</v>
          </cell>
          <cell r="K831">
            <v>2.6408446806797291E-2</v>
          </cell>
          <cell r="L831">
            <v>2.029972663670726E-2</v>
          </cell>
          <cell r="M831">
            <v>2.3496214998558911E-2</v>
          </cell>
          <cell r="N831">
            <v>1.0860211090904541E-2</v>
          </cell>
          <cell r="O831">
            <v>4.0333263005010889E-2</v>
          </cell>
          <cell r="P831">
            <v>4.7442837897032096E-2</v>
          </cell>
          <cell r="Q831">
            <v>2.7797309969065195E-2</v>
          </cell>
          <cell r="R831">
            <v>2.8171896713637779E-2</v>
          </cell>
          <cell r="S831">
            <v>8.0589544277329117E-2</v>
          </cell>
          <cell r="T831">
            <v>8.2786438527844383E-2</v>
          </cell>
          <cell r="U831">
            <v>6.5063684003266301E-2</v>
          </cell>
          <cell r="V831">
            <v>5.9642689404456099E-2</v>
          </cell>
          <cell r="W831">
            <v>0.11840180430199414</v>
          </cell>
          <cell r="X831">
            <v>0.1336472109389466</v>
          </cell>
          <cell r="Y831">
            <v>8.5882367805339505E-2</v>
          </cell>
          <cell r="Z831">
            <v>0.10275371978972186</v>
          </cell>
          <cell r="AA831">
            <v>3.6394103219611201E-2</v>
          </cell>
          <cell r="AB831">
            <v>8.0769397962589529E-3</v>
          </cell>
          <cell r="AC831">
            <v>3.9878438419832525E-2</v>
          </cell>
          <cell r="AD831">
            <v>0.10955098967977633</v>
          </cell>
          <cell r="AE831">
            <v>0.18797398759197037</v>
          </cell>
          <cell r="AF831">
            <v>0.14400139158503564</v>
          </cell>
          <cell r="AG831">
            <v>0.64885979607534716</v>
          </cell>
          <cell r="AH831">
            <v>0.13141942655675956</v>
          </cell>
          <cell r="AI831">
            <v>4.7838924362368564E-2</v>
          </cell>
          <cell r="AJ831">
            <v>2.788046142048917E-2</v>
          </cell>
          <cell r="AK831">
            <v>0.20713881233961728</v>
          </cell>
        </row>
        <row r="832">
          <cell r="B832">
            <v>46812</v>
          </cell>
          <cell r="C832">
            <v>2.2000000000000002E-2</v>
          </cell>
          <cell r="D832">
            <v>1.5743609531825159E-2</v>
          </cell>
          <cell r="E832">
            <v>0.02</v>
          </cell>
          <cell r="F832">
            <v>1.4440829869060473E-2</v>
          </cell>
          <cell r="G832">
            <v>9.368154597364271E-3</v>
          </cell>
          <cell r="H832">
            <v>-1.8187260612927133E-2</v>
          </cell>
          <cell r="I832">
            <v>1.6999133793853777E-2</v>
          </cell>
          <cell r="J832">
            <v>1.2282570358160124E-2</v>
          </cell>
          <cell r="K832">
            <v>2.6408446806797291E-2</v>
          </cell>
          <cell r="L832">
            <v>2.029972663670726E-2</v>
          </cell>
          <cell r="M832">
            <v>2.3496214998558911E-2</v>
          </cell>
          <cell r="N832">
            <v>1.0860211090904541E-2</v>
          </cell>
          <cell r="O832">
            <v>4.0333263005010889E-2</v>
          </cell>
          <cell r="P832">
            <v>4.7442837897032096E-2</v>
          </cell>
          <cell r="Q832">
            <v>2.7797309969065195E-2</v>
          </cell>
          <cell r="R832">
            <v>2.8171896713637779E-2</v>
          </cell>
          <cell r="S832">
            <v>8.0589544277329117E-2</v>
          </cell>
          <cell r="T832">
            <v>8.2786438527844383E-2</v>
          </cell>
          <cell r="U832">
            <v>6.5063684003266301E-2</v>
          </cell>
          <cell r="V832">
            <v>5.9642689404456099E-2</v>
          </cell>
          <cell r="W832">
            <v>0.11840180430199414</v>
          </cell>
          <cell r="X832">
            <v>0.1336472109389466</v>
          </cell>
          <cell r="Y832">
            <v>8.5882367805339505E-2</v>
          </cell>
          <cell r="Z832">
            <v>0.10275371978972186</v>
          </cell>
          <cell r="AA832">
            <v>3.6394103219611201E-2</v>
          </cell>
          <cell r="AB832">
            <v>8.0769397962589529E-3</v>
          </cell>
          <cell r="AC832">
            <v>3.9878438419832525E-2</v>
          </cell>
          <cell r="AD832">
            <v>0.10955098967977633</v>
          </cell>
          <cell r="AE832">
            <v>0.18797398759197037</v>
          </cell>
          <cell r="AF832">
            <v>0.14400139158503564</v>
          </cell>
          <cell r="AG832">
            <v>0.64885979607534716</v>
          </cell>
          <cell r="AH832">
            <v>0.13141942655675956</v>
          </cell>
          <cell r="AI832">
            <v>4.7838924362368564E-2</v>
          </cell>
          <cell r="AJ832">
            <v>2.788046142048917E-2</v>
          </cell>
          <cell r="AK832">
            <v>0.20713881233961728</v>
          </cell>
        </row>
        <row r="833">
          <cell r="B833">
            <v>46843</v>
          </cell>
          <cell r="C833">
            <v>2.2000000000000002E-2</v>
          </cell>
          <cell r="D833">
            <v>1.5743609531825159E-2</v>
          </cell>
          <cell r="E833">
            <v>0.02</v>
          </cell>
          <cell r="F833">
            <v>1.4440829869060473E-2</v>
          </cell>
          <cell r="G833">
            <v>9.368154597364271E-3</v>
          </cell>
          <cell r="H833">
            <v>-1.8187260612927133E-2</v>
          </cell>
          <cell r="I833">
            <v>1.6999133793853777E-2</v>
          </cell>
          <cell r="J833">
            <v>1.2282570358160124E-2</v>
          </cell>
          <cell r="K833">
            <v>2.6408446806797291E-2</v>
          </cell>
          <cell r="L833">
            <v>2.029972663670726E-2</v>
          </cell>
          <cell r="M833">
            <v>2.3496214998558911E-2</v>
          </cell>
          <cell r="N833">
            <v>1.0860211090904541E-2</v>
          </cell>
          <cell r="O833">
            <v>4.0333263005010889E-2</v>
          </cell>
          <cell r="P833">
            <v>4.7442837897032096E-2</v>
          </cell>
          <cell r="Q833">
            <v>2.7797309969065195E-2</v>
          </cell>
          <cell r="R833">
            <v>2.8171896713637779E-2</v>
          </cell>
          <cell r="S833">
            <v>8.0589544277329117E-2</v>
          </cell>
          <cell r="T833">
            <v>8.2786438527844383E-2</v>
          </cell>
          <cell r="U833">
            <v>6.5063684003266301E-2</v>
          </cell>
          <cell r="V833">
            <v>5.9642689404456099E-2</v>
          </cell>
          <cell r="W833">
            <v>0.11840180430199414</v>
          </cell>
          <cell r="X833">
            <v>0.1336472109389466</v>
          </cell>
          <cell r="Y833">
            <v>8.5882367805339505E-2</v>
          </cell>
          <cell r="Z833">
            <v>0.10275371978972186</v>
          </cell>
          <cell r="AA833">
            <v>3.6394103219611201E-2</v>
          </cell>
          <cell r="AB833">
            <v>8.0769397962589529E-3</v>
          </cell>
          <cell r="AC833">
            <v>3.9878438419832525E-2</v>
          </cell>
          <cell r="AD833">
            <v>0.10955098967977633</v>
          </cell>
          <cell r="AE833">
            <v>0.18797398759197037</v>
          </cell>
          <cell r="AF833">
            <v>0.14400139158503564</v>
          </cell>
          <cell r="AG833">
            <v>0.64885979607534716</v>
          </cell>
          <cell r="AH833">
            <v>0.13141942655675956</v>
          </cell>
          <cell r="AI833">
            <v>4.7838924362368564E-2</v>
          </cell>
          <cell r="AJ833">
            <v>2.788046142048917E-2</v>
          </cell>
          <cell r="AK833">
            <v>0.20713881233961728</v>
          </cell>
        </row>
        <row r="834">
          <cell r="B834">
            <v>46873</v>
          </cell>
          <cell r="C834">
            <v>2.2000000000000002E-2</v>
          </cell>
          <cell r="D834">
            <v>1.5743609531825159E-2</v>
          </cell>
          <cell r="E834">
            <v>0.02</v>
          </cell>
          <cell r="F834">
            <v>1.4440829869060473E-2</v>
          </cell>
          <cell r="G834">
            <v>9.368154597364271E-3</v>
          </cell>
          <cell r="H834">
            <v>-1.8187260612927133E-2</v>
          </cell>
          <cell r="I834">
            <v>1.6999133793853777E-2</v>
          </cell>
          <cell r="J834">
            <v>1.2282570358160124E-2</v>
          </cell>
          <cell r="K834">
            <v>2.6408446806797291E-2</v>
          </cell>
          <cell r="L834">
            <v>2.029972663670726E-2</v>
          </cell>
          <cell r="M834">
            <v>2.3496214998558911E-2</v>
          </cell>
          <cell r="N834">
            <v>1.0860211090904541E-2</v>
          </cell>
          <cell r="O834">
            <v>4.0333263005010889E-2</v>
          </cell>
          <cell r="P834">
            <v>4.7442837897032096E-2</v>
          </cell>
          <cell r="Q834">
            <v>2.7797309969065195E-2</v>
          </cell>
          <cell r="R834">
            <v>2.8171896713637779E-2</v>
          </cell>
          <cell r="S834">
            <v>8.0589544277329117E-2</v>
          </cell>
          <cell r="T834">
            <v>8.2786438527844383E-2</v>
          </cell>
          <cell r="U834">
            <v>6.5063684003266301E-2</v>
          </cell>
          <cell r="V834">
            <v>5.9642689404456099E-2</v>
          </cell>
          <cell r="W834">
            <v>0.11840180430199414</v>
          </cell>
          <cell r="X834">
            <v>0.1336472109389466</v>
          </cell>
          <cell r="Y834">
            <v>8.5882367805339505E-2</v>
          </cell>
          <cell r="Z834">
            <v>0.10275371978972186</v>
          </cell>
          <cell r="AA834">
            <v>3.6394103219611201E-2</v>
          </cell>
          <cell r="AB834">
            <v>8.0769397962589529E-3</v>
          </cell>
          <cell r="AC834">
            <v>3.9878438419832525E-2</v>
          </cell>
          <cell r="AD834">
            <v>0.10955098967977633</v>
          </cell>
          <cell r="AE834">
            <v>0.18797398759197037</v>
          </cell>
          <cell r="AF834">
            <v>0.14400139158503564</v>
          </cell>
          <cell r="AG834">
            <v>0.64885979607534716</v>
          </cell>
          <cell r="AH834">
            <v>0.13141942655675956</v>
          </cell>
          <cell r="AI834">
            <v>4.7838924362368564E-2</v>
          </cell>
          <cell r="AJ834">
            <v>2.788046142048917E-2</v>
          </cell>
          <cell r="AK834">
            <v>0.20713881233961728</v>
          </cell>
        </row>
        <row r="835">
          <cell r="B835">
            <v>46904</v>
          </cell>
          <cell r="C835">
            <v>2.2000000000000002E-2</v>
          </cell>
          <cell r="D835">
            <v>1.5743609531825159E-2</v>
          </cell>
          <cell r="E835">
            <v>0.02</v>
          </cell>
          <cell r="F835">
            <v>1.4440829869060473E-2</v>
          </cell>
          <cell r="G835">
            <v>9.368154597364271E-3</v>
          </cell>
          <cell r="H835">
            <v>-1.8187260612927133E-2</v>
          </cell>
          <cell r="I835">
            <v>1.6999133793853777E-2</v>
          </cell>
          <cell r="J835">
            <v>1.2282570358160124E-2</v>
          </cell>
          <cell r="K835">
            <v>2.6408446806797291E-2</v>
          </cell>
          <cell r="L835">
            <v>2.029972663670726E-2</v>
          </cell>
          <cell r="M835">
            <v>2.3496214998558911E-2</v>
          </cell>
          <cell r="N835">
            <v>1.0860211090904541E-2</v>
          </cell>
          <cell r="O835">
            <v>4.0333263005010889E-2</v>
          </cell>
          <cell r="P835">
            <v>4.7442837897032096E-2</v>
          </cell>
          <cell r="Q835">
            <v>2.7797309969065195E-2</v>
          </cell>
          <cell r="R835">
            <v>2.8171896713637779E-2</v>
          </cell>
          <cell r="S835">
            <v>8.0589544277329117E-2</v>
          </cell>
          <cell r="T835">
            <v>8.2786438527844383E-2</v>
          </cell>
          <cell r="U835">
            <v>6.5063684003266301E-2</v>
          </cell>
          <cell r="V835">
            <v>5.9642689404456099E-2</v>
          </cell>
          <cell r="W835">
            <v>0.11840180430199414</v>
          </cell>
          <cell r="X835">
            <v>0.1336472109389466</v>
          </cell>
          <cell r="Y835">
            <v>8.5882367805339505E-2</v>
          </cell>
          <cell r="Z835">
            <v>0.10275371978972186</v>
          </cell>
          <cell r="AA835">
            <v>3.6394103219611201E-2</v>
          </cell>
          <cell r="AB835">
            <v>8.0769397962589529E-3</v>
          </cell>
          <cell r="AC835">
            <v>3.9878438419832525E-2</v>
          </cell>
          <cell r="AD835">
            <v>0.10955098967977633</v>
          </cell>
          <cell r="AE835">
            <v>0.18797398759197037</v>
          </cell>
          <cell r="AF835">
            <v>0.14400139158503564</v>
          </cell>
          <cell r="AG835">
            <v>0.64885979607534716</v>
          </cell>
          <cell r="AH835">
            <v>0.13141942655675956</v>
          </cell>
          <cell r="AI835">
            <v>4.7838924362368564E-2</v>
          </cell>
          <cell r="AJ835">
            <v>2.788046142048917E-2</v>
          </cell>
          <cell r="AK835">
            <v>0.20713881233961728</v>
          </cell>
        </row>
        <row r="836">
          <cell r="B836">
            <v>46934</v>
          </cell>
          <cell r="C836">
            <v>2.2000000000000002E-2</v>
          </cell>
          <cell r="D836">
            <v>1.5743609531825159E-2</v>
          </cell>
          <cell r="E836">
            <v>0.02</v>
          </cell>
          <cell r="F836">
            <v>1.4440829869060473E-2</v>
          </cell>
          <cell r="G836">
            <v>9.368154597364271E-3</v>
          </cell>
          <cell r="H836">
            <v>-1.8187260612927133E-2</v>
          </cell>
          <cell r="I836">
            <v>1.6999133793853777E-2</v>
          </cell>
          <cell r="J836">
            <v>1.2282570358160124E-2</v>
          </cell>
          <cell r="K836">
            <v>2.6408446806797291E-2</v>
          </cell>
          <cell r="L836">
            <v>2.029972663670726E-2</v>
          </cell>
          <cell r="M836">
            <v>2.3496214998558911E-2</v>
          </cell>
          <cell r="N836">
            <v>1.0860211090904541E-2</v>
          </cell>
          <cell r="O836">
            <v>4.0333263005010889E-2</v>
          </cell>
          <cell r="P836">
            <v>4.7442837897032096E-2</v>
          </cell>
          <cell r="Q836">
            <v>2.7797309969065195E-2</v>
          </cell>
          <cell r="R836">
            <v>2.8171896713637779E-2</v>
          </cell>
          <cell r="S836">
            <v>8.0589544277329117E-2</v>
          </cell>
          <cell r="T836">
            <v>8.2786438527844383E-2</v>
          </cell>
          <cell r="U836">
            <v>6.5063684003266301E-2</v>
          </cell>
          <cell r="V836">
            <v>5.9642689404456099E-2</v>
          </cell>
          <cell r="W836">
            <v>0.11840180430199414</v>
          </cell>
          <cell r="X836">
            <v>0.1336472109389466</v>
          </cell>
          <cell r="Y836">
            <v>8.5882367805339505E-2</v>
          </cell>
          <cell r="Z836">
            <v>0.10275371978972186</v>
          </cell>
          <cell r="AA836">
            <v>3.6394103219611201E-2</v>
          </cell>
          <cell r="AB836">
            <v>8.0769397962589529E-3</v>
          </cell>
          <cell r="AC836">
            <v>3.9878438419832525E-2</v>
          </cell>
          <cell r="AD836">
            <v>0.10955098967977633</v>
          </cell>
          <cell r="AE836">
            <v>0.18797398759197037</v>
          </cell>
          <cell r="AF836">
            <v>0.14400139158503564</v>
          </cell>
          <cell r="AG836">
            <v>0.64885979607534716</v>
          </cell>
          <cell r="AH836">
            <v>0.13141942655675956</v>
          </cell>
          <cell r="AI836">
            <v>4.7838924362368564E-2</v>
          </cell>
          <cell r="AJ836">
            <v>2.788046142048917E-2</v>
          </cell>
          <cell r="AK836">
            <v>0.20713881233961728</v>
          </cell>
        </row>
        <row r="837">
          <cell r="B837">
            <v>46965</v>
          </cell>
          <cell r="C837">
            <v>2.2000000000000002E-2</v>
          </cell>
          <cell r="D837">
            <v>1.5743609531825159E-2</v>
          </cell>
          <cell r="E837">
            <v>0.02</v>
          </cell>
          <cell r="F837">
            <v>1.4440829869060473E-2</v>
          </cell>
          <cell r="G837">
            <v>9.368154597364271E-3</v>
          </cell>
          <cell r="H837">
            <v>-1.8187260612927133E-2</v>
          </cell>
          <cell r="I837">
            <v>1.6999133793853777E-2</v>
          </cell>
          <cell r="J837">
            <v>1.2282570358160124E-2</v>
          </cell>
          <cell r="K837">
            <v>2.6408446806797291E-2</v>
          </cell>
          <cell r="L837">
            <v>2.029972663670726E-2</v>
          </cell>
          <cell r="M837">
            <v>2.3496214998558911E-2</v>
          </cell>
          <cell r="N837">
            <v>1.0860211090904541E-2</v>
          </cell>
          <cell r="O837">
            <v>4.0333263005010889E-2</v>
          </cell>
          <cell r="P837">
            <v>4.7442837897032096E-2</v>
          </cell>
          <cell r="Q837">
            <v>2.7797309969065195E-2</v>
          </cell>
          <cell r="R837">
            <v>2.8171896713637779E-2</v>
          </cell>
          <cell r="S837">
            <v>8.0589544277329117E-2</v>
          </cell>
          <cell r="T837">
            <v>8.2786438527844383E-2</v>
          </cell>
          <cell r="U837">
            <v>6.5063684003266301E-2</v>
          </cell>
          <cell r="V837">
            <v>5.9642689404456099E-2</v>
          </cell>
          <cell r="W837">
            <v>0.11840180430199414</v>
          </cell>
          <cell r="X837">
            <v>0.1336472109389466</v>
          </cell>
          <cell r="Y837">
            <v>8.5882367805339505E-2</v>
          </cell>
          <cell r="Z837">
            <v>0.10275371978972186</v>
          </cell>
          <cell r="AA837">
            <v>3.6394103219611201E-2</v>
          </cell>
          <cell r="AB837">
            <v>8.0769397962589529E-3</v>
          </cell>
          <cell r="AC837">
            <v>3.9878438419832525E-2</v>
          </cell>
          <cell r="AD837">
            <v>0.10955098967977633</v>
          </cell>
          <cell r="AE837">
            <v>0.18797398759197037</v>
          </cell>
          <cell r="AF837">
            <v>0.14400139158503564</v>
          </cell>
          <cell r="AG837">
            <v>0.64885979607534716</v>
          </cell>
          <cell r="AH837">
            <v>0.13141942655675956</v>
          </cell>
          <cell r="AI837">
            <v>4.7838924362368564E-2</v>
          </cell>
          <cell r="AJ837">
            <v>2.788046142048917E-2</v>
          </cell>
          <cell r="AK837">
            <v>0.20713881233961728</v>
          </cell>
        </row>
        <row r="838">
          <cell r="B838">
            <v>46996</v>
          </cell>
          <cell r="C838">
            <v>2.2000000000000002E-2</v>
          </cell>
          <cell r="D838">
            <v>1.5743609531825159E-2</v>
          </cell>
          <cell r="E838">
            <v>0.02</v>
          </cell>
          <cell r="F838">
            <v>1.4440829869060473E-2</v>
          </cell>
          <cell r="G838">
            <v>9.368154597364271E-3</v>
          </cell>
          <cell r="H838">
            <v>-1.8187260612927133E-2</v>
          </cell>
          <cell r="I838">
            <v>1.6999133793853777E-2</v>
          </cell>
          <cell r="J838">
            <v>1.2282570358160124E-2</v>
          </cell>
          <cell r="K838">
            <v>2.6408446806797291E-2</v>
          </cell>
          <cell r="L838">
            <v>2.029972663670726E-2</v>
          </cell>
          <cell r="M838">
            <v>2.3496214998558911E-2</v>
          </cell>
          <cell r="N838">
            <v>1.0860211090904541E-2</v>
          </cell>
          <cell r="O838">
            <v>4.0333263005010889E-2</v>
          </cell>
          <cell r="P838">
            <v>4.7442837897032096E-2</v>
          </cell>
          <cell r="Q838">
            <v>2.7797309969065195E-2</v>
          </cell>
          <cell r="R838">
            <v>2.8171896713637779E-2</v>
          </cell>
          <cell r="S838">
            <v>8.0589544277329117E-2</v>
          </cell>
          <cell r="T838">
            <v>8.2786438527844383E-2</v>
          </cell>
          <cell r="U838">
            <v>6.5063684003266301E-2</v>
          </cell>
          <cell r="V838">
            <v>5.9642689404456099E-2</v>
          </cell>
          <cell r="W838">
            <v>0.11840180430199414</v>
          </cell>
          <cell r="X838">
            <v>0.1336472109389466</v>
          </cell>
          <cell r="Y838">
            <v>8.5882367805339505E-2</v>
          </cell>
          <cell r="Z838">
            <v>0.10275371978972186</v>
          </cell>
          <cell r="AA838">
            <v>3.6394103219611201E-2</v>
          </cell>
          <cell r="AB838">
            <v>8.0769397962589529E-3</v>
          </cell>
          <cell r="AC838">
            <v>3.9878438419832525E-2</v>
          </cell>
          <cell r="AD838">
            <v>0.10955098967977633</v>
          </cell>
          <cell r="AE838">
            <v>0.18797398759197037</v>
          </cell>
          <cell r="AF838">
            <v>0.14400139158503564</v>
          </cell>
          <cell r="AG838">
            <v>0.64885979607534716</v>
          </cell>
          <cell r="AH838">
            <v>0.13141942655675956</v>
          </cell>
          <cell r="AI838">
            <v>4.7838924362368564E-2</v>
          </cell>
          <cell r="AJ838">
            <v>2.788046142048917E-2</v>
          </cell>
          <cell r="AK838">
            <v>0.20713881233961728</v>
          </cell>
        </row>
        <row r="839">
          <cell r="B839">
            <v>47026</v>
          </cell>
          <cell r="C839">
            <v>2.2000000000000002E-2</v>
          </cell>
          <cell r="D839">
            <v>1.5743609531825159E-2</v>
          </cell>
          <cell r="E839">
            <v>0.02</v>
          </cell>
          <cell r="F839">
            <v>1.4440829869060473E-2</v>
          </cell>
          <cell r="G839">
            <v>9.368154597364271E-3</v>
          </cell>
          <cell r="H839">
            <v>-1.8187260612927133E-2</v>
          </cell>
          <cell r="I839">
            <v>1.6999133793853777E-2</v>
          </cell>
          <cell r="J839">
            <v>1.2282570358160124E-2</v>
          </cell>
          <cell r="K839">
            <v>2.6408446806797291E-2</v>
          </cell>
          <cell r="L839">
            <v>2.029972663670726E-2</v>
          </cell>
          <cell r="M839">
            <v>2.3496214998558911E-2</v>
          </cell>
          <cell r="N839">
            <v>1.0860211090904541E-2</v>
          </cell>
          <cell r="O839">
            <v>4.0333263005010889E-2</v>
          </cell>
          <cell r="P839">
            <v>4.7442837897032096E-2</v>
          </cell>
          <cell r="Q839">
            <v>2.7797309969065195E-2</v>
          </cell>
          <cell r="R839">
            <v>2.8171896713637779E-2</v>
          </cell>
          <cell r="S839">
            <v>8.0589544277329117E-2</v>
          </cell>
          <cell r="T839">
            <v>8.2786438527844383E-2</v>
          </cell>
          <cell r="U839">
            <v>6.5063684003266301E-2</v>
          </cell>
          <cell r="V839">
            <v>5.9642689404456099E-2</v>
          </cell>
          <cell r="W839">
            <v>0.11840180430199414</v>
          </cell>
          <cell r="X839">
            <v>0.1336472109389466</v>
          </cell>
          <cell r="Y839">
            <v>8.5882367805339505E-2</v>
          </cell>
          <cell r="Z839">
            <v>0.10275371978972186</v>
          </cell>
          <cell r="AA839">
            <v>3.6394103219611201E-2</v>
          </cell>
          <cell r="AB839">
            <v>8.0769397962589529E-3</v>
          </cell>
          <cell r="AC839">
            <v>3.9878438419832525E-2</v>
          </cell>
          <cell r="AD839">
            <v>0.10955098967977633</v>
          </cell>
          <cell r="AE839">
            <v>0.18797398759197037</v>
          </cell>
          <cell r="AF839">
            <v>0.14400139158503564</v>
          </cell>
          <cell r="AG839">
            <v>0.64885979607534716</v>
          </cell>
          <cell r="AH839">
            <v>0.13141942655675956</v>
          </cell>
          <cell r="AI839">
            <v>4.7838924362368564E-2</v>
          </cell>
          <cell r="AJ839">
            <v>2.788046142048917E-2</v>
          </cell>
          <cell r="AK839">
            <v>0.20713881233961728</v>
          </cell>
        </row>
        <row r="840">
          <cell r="B840">
            <v>47057</v>
          </cell>
          <cell r="C840">
            <v>2.2000000000000002E-2</v>
          </cell>
          <cell r="D840">
            <v>1.5743609531825159E-2</v>
          </cell>
          <cell r="E840">
            <v>0.02</v>
          </cell>
          <cell r="F840">
            <v>1.4440829869060473E-2</v>
          </cell>
          <cell r="G840">
            <v>9.368154597364271E-3</v>
          </cell>
          <cell r="H840">
            <v>-1.8187260612927133E-2</v>
          </cell>
          <cell r="I840">
            <v>1.6999133793853777E-2</v>
          </cell>
          <cell r="J840">
            <v>1.2282570358160124E-2</v>
          </cell>
          <cell r="K840">
            <v>2.6408446806797291E-2</v>
          </cell>
          <cell r="L840">
            <v>2.029972663670726E-2</v>
          </cell>
          <cell r="M840">
            <v>2.3496214998558911E-2</v>
          </cell>
          <cell r="N840">
            <v>1.0860211090904541E-2</v>
          </cell>
          <cell r="O840">
            <v>4.0333263005010889E-2</v>
          </cell>
          <cell r="P840">
            <v>4.7442837897032096E-2</v>
          </cell>
          <cell r="Q840">
            <v>2.7797309969065195E-2</v>
          </cell>
          <cell r="R840">
            <v>2.8171896713637779E-2</v>
          </cell>
          <cell r="S840">
            <v>8.0589544277329117E-2</v>
          </cell>
          <cell r="T840">
            <v>8.2786438527844383E-2</v>
          </cell>
          <cell r="U840">
            <v>6.5063684003266301E-2</v>
          </cell>
          <cell r="V840">
            <v>5.9642689404456099E-2</v>
          </cell>
          <cell r="W840">
            <v>0.11840180430199414</v>
          </cell>
          <cell r="X840">
            <v>0.1336472109389466</v>
          </cell>
          <cell r="Y840">
            <v>8.5882367805339505E-2</v>
          </cell>
          <cell r="Z840">
            <v>0.10275371978972186</v>
          </cell>
          <cell r="AA840">
            <v>3.6394103219611201E-2</v>
          </cell>
          <cell r="AB840">
            <v>8.0769397962589529E-3</v>
          </cell>
          <cell r="AC840">
            <v>3.9878438419832525E-2</v>
          </cell>
          <cell r="AD840">
            <v>0.10955098967977633</v>
          </cell>
          <cell r="AE840">
            <v>0.18797398759197037</v>
          </cell>
          <cell r="AF840">
            <v>0.14400139158503564</v>
          </cell>
          <cell r="AG840">
            <v>0.64885979607534716</v>
          </cell>
          <cell r="AH840">
            <v>0.13141942655675956</v>
          </cell>
          <cell r="AI840">
            <v>4.7838924362368564E-2</v>
          </cell>
          <cell r="AJ840">
            <v>2.788046142048917E-2</v>
          </cell>
          <cell r="AK840">
            <v>0.20713881233961728</v>
          </cell>
        </row>
        <row r="841">
          <cell r="B841">
            <v>47087</v>
          </cell>
          <cell r="C841">
            <v>2.2000000000000002E-2</v>
          </cell>
          <cell r="D841">
            <v>1.5743609531825159E-2</v>
          </cell>
          <cell r="E841">
            <v>0.02</v>
          </cell>
          <cell r="F841">
            <v>1.4440829869060473E-2</v>
          </cell>
          <cell r="G841">
            <v>9.368154597364271E-3</v>
          </cell>
          <cell r="H841">
            <v>-1.8187260612927133E-2</v>
          </cell>
          <cell r="I841">
            <v>1.6999133793853777E-2</v>
          </cell>
          <cell r="J841">
            <v>1.2282570358160124E-2</v>
          </cell>
          <cell r="K841">
            <v>2.6408446806797291E-2</v>
          </cell>
          <cell r="L841">
            <v>2.029972663670726E-2</v>
          </cell>
          <cell r="M841">
            <v>2.3496214998558911E-2</v>
          </cell>
          <cell r="N841">
            <v>1.0860211090904541E-2</v>
          </cell>
          <cell r="O841">
            <v>4.0333263005010889E-2</v>
          </cell>
          <cell r="P841">
            <v>4.7442837897032096E-2</v>
          </cell>
          <cell r="Q841">
            <v>2.7797309969065195E-2</v>
          </cell>
          <cell r="R841">
            <v>2.8171896713637779E-2</v>
          </cell>
          <cell r="S841">
            <v>8.0589544277329117E-2</v>
          </cell>
          <cell r="T841">
            <v>8.2786438527844383E-2</v>
          </cell>
          <cell r="U841">
            <v>6.5063684003266301E-2</v>
          </cell>
          <cell r="V841">
            <v>5.9642689404456099E-2</v>
          </cell>
          <cell r="W841">
            <v>0.11840180430199414</v>
          </cell>
          <cell r="X841">
            <v>0.1336472109389466</v>
          </cell>
          <cell r="Y841">
            <v>8.5882367805339505E-2</v>
          </cell>
          <cell r="Z841">
            <v>0.10275371978972186</v>
          </cell>
          <cell r="AA841">
            <v>3.6394103219611201E-2</v>
          </cell>
          <cell r="AB841">
            <v>8.0769397962589529E-3</v>
          </cell>
          <cell r="AC841">
            <v>3.9878438419832525E-2</v>
          </cell>
          <cell r="AD841">
            <v>0.10955098967977633</v>
          </cell>
          <cell r="AE841">
            <v>0.18797398759197037</v>
          </cell>
          <cell r="AF841">
            <v>0.14400139158503564</v>
          </cell>
          <cell r="AG841">
            <v>0.64885979607534716</v>
          </cell>
          <cell r="AH841">
            <v>0.13141942655675956</v>
          </cell>
          <cell r="AI841">
            <v>4.7838924362368564E-2</v>
          </cell>
          <cell r="AJ841">
            <v>2.788046142048917E-2</v>
          </cell>
          <cell r="AK841">
            <v>0.20713881233961728</v>
          </cell>
        </row>
        <row r="842">
          <cell r="B842">
            <v>47118</v>
          </cell>
          <cell r="C842">
            <v>2.2000000000000002E-2</v>
          </cell>
          <cell r="D842">
            <v>1.5743609531825159E-2</v>
          </cell>
          <cell r="E842">
            <v>0.02</v>
          </cell>
          <cell r="F842">
            <v>1.4440829869060473E-2</v>
          </cell>
          <cell r="G842">
            <v>9.368154597364271E-3</v>
          </cell>
          <cell r="H842">
            <v>-1.8187260612927133E-2</v>
          </cell>
          <cell r="I842">
            <v>1.6999133793853777E-2</v>
          </cell>
          <cell r="J842">
            <v>1.2282570358160124E-2</v>
          </cell>
          <cell r="K842">
            <v>2.6408446806797291E-2</v>
          </cell>
          <cell r="L842">
            <v>2.029972663670726E-2</v>
          </cell>
          <cell r="M842">
            <v>2.3496214998558911E-2</v>
          </cell>
          <cell r="N842">
            <v>1.0860211090904541E-2</v>
          </cell>
          <cell r="O842">
            <v>4.0333263005010889E-2</v>
          </cell>
          <cell r="P842">
            <v>4.7442837897032096E-2</v>
          </cell>
          <cell r="Q842">
            <v>2.7797309969065195E-2</v>
          </cell>
          <cell r="R842">
            <v>2.8171896713637779E-2</v>
          </cell>
          <cell r="S842">
            <v>8.0589544277329117E-2</v>
          </cell>
          <cell r="T842">
            <v>8.2786438527844383E-2</v>
          </cell>
          <cell r="U842">
            <v>6.5063684003266301E-2</v>
          </cell>
          <cell r="V842">
            <v>5.9642689404456099E-2</v>
          </cell>
          <cell r="W842">
            <v>0.11840180430199414</v>
          </cell>
          <cell r="X842">
            <v>0.1336472109389466</v>
          </cell>
          <cell r="Y842">
            <v>8.5882367805339505E-2</v>
          </cell>
          <cell r="Z842">
            <v>0.10275371978972186</v>
          </cell>
          <cell r="AA842">
            <v>3.6394103219611201E-2</v>
          </cell>
          <cell r="AB842">
            <v>8.0769397962589529E-3</v>
          </cell>
          <cell r="AC842">
            <v>3.9878438419832525E-2</v>
          </cell>
          <cell r="AD842">
            <v>0.10955098967977633</v>
          </cell>
          <cell r="AE842">
            <v>0.18797398759197037</v>
          </cell>
          <cell r="AF842">
            <v>0.14400139158503564</v>
          </cell>
          <cell r="AG842">
            <v>0.64885979607534716</v>
          </cell>
          <cell r="AH842">
            <v>0.13141942655675956</v>
          </cell>
          <cell r="AI842">
            <v>4.7838924362368564E-2</v>
          </cell>
          <cell r="AJ842">
            <v>2.788046142048917E-2</v>
          </cell>
          <cell r="AK842">
            <v>0.20713881233961728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P1" sqref="P1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>
        <f>VLOOKUP(DATE!$B$1,[1]PE!$A:$S,14,FALSE)</f>
        <v>3.0274819821803023E-2</v>
      </c>
      <c r="C2">
        <f>VLOOKUP(DATE!$B$1,[1]PBV!$A:$S,14,FALSE)</f>
        <v>4.9950597654533357E-3</v>
      </c>
      <c r="D2">
        <f>VLOOKUP(DATE!$B$1,[1]PS!$A:$S,14,FALSE)</f>
        <v>3.0513638254779263E-2</v>
      </c>
      <c r="E2">
        <f>VLOOKUP(DATE!$B$1,[1]PEBTDA!$A:$S,14,FALSE)</f>
        <v>2.5109062656544889E-2</v>
      </c>
      <c r="F2">
        <f>VLOOKUP(DATE!$B$1,[1]ROE!$A:$S,14,FALSE)</f>
        <v>4.5100018884451035E-3</v>
      </c>
      <c r="G2">
        <f>VLOOKUP(DATE!$B$1,[1]ROA!$A:$S,14,FALSE)</f>
        <v>1.016270853660366E-3</v>
      </c>
      <c r="H2">
        <f>VLOOKUP(DATE!$B$1,[1]ROC!$A:$S,14,FALSE)</f>
        <v>2.9160745613919657E-3</v>
      </c>
      <c r="I2">
        <f>VLOOKUP(DATE!$B$1,[1]OM!$A:$S,14,FALSE)</f>
        <v>5.0047331560809025E-3</v>
      </c>
      <c r="J2">
        <f>VLOOKUP(DATE!$B$1,[1]PM!$A:$S,14,FALSE)</f>
        <v>4.1704548261253119E-3</v>
      </c>
      <c r="K2">
        <f>VLOOKUP(DATE!$B$1,[1]DY!$A:$S,14,FALSE)</f>
        <v>-2.6942036617604969E-4</v>
      </c>
      <c r="L2">
        <f>VLOOKUP(DATE!$B$1,[1]EM!$A:$S,14,FALSE)</f>
        <v>2.1527745858082883E-3</v>
      </c>
      <c r="M2">
        <f>VLOOKUP(DATE!$B$1,[1]NDE!$A:$S,14,FALSE)</f>
        <v>-2.2646499736014292E-3</v>
      </c>
      <c r="N2">
        <f>VLOOKUP(DATE!$B$1,[1]TDTE!$A:$S,14,FALSE)</f>
        <v>-1.8921634022464273E-2</v>
      </c>
      <c r="O2">
        <f>VLOOKUP(DATE!$B$1,[1]TDTA!$A:$S,14,FALSE)</f>
        <v>-1.864449477997665E-2</v>
      </c>
      <c r="P2">
        <f>VLOOKUP(DATE!$B$1,'[1]EPS12m '!$A:$S,2,FALSE)</f>
        <v>14.944918542157</v>
      </c>
    </row>
    <row r="3" spans="1:16" x14ac:dyDescent="0.35">
      <c r="A3" s="2" t="s">
        <v>45</v>
      </c>
      <c r="B3">
        <f>VLOOKUP(DATE!$B$1,[1]PE!$A:$S,15,FALSE)</f>
        <v>8.3328118462342005E-2</v>
      </c>
      <c r="C3">
        <f>VLOOKUP(DATE!$B$1,[1]PBV!$A:$S,15,FALSE)</f>
        <v>6.0856107538758586E-2</v>
      </c>
      <c r="D3">
        <f>VLOOKUP(DATE!$B$1,[1]PS!$A:$S,15,FALSE)</f>
        <v>5.8851765596542815E-2</v>
      </c>
      <c r="E3">
        <f>VLOOKUP(DATE!$B$1,[1]PEBTDA!$A:$S,15,FALSE)</f>
        <v>4.6826030372068672E-2</v>
      </c>
      <c r="F3">
        <f>VLOOKUP(DATE!$B$1,[1]ROE!$A:$S,15,FALSE)</f>
        <v>2.5642837054462042E-3</v>
      </c>
      <c r="G3">
        <f>VLOOKUP(DATE!$B$1,[1]ROA!$A:$S,15,FALSE)</f>
        <v>1.079913386181297E-4</v>
      </c>
      <c r="H3">
        <f>VLOOKUP(DATE!$B$1,[1]ROC!$A:$S,15,FALSE)</f>
        <v>1.218661005855104E-4</v>
      </c>
      <c r="I3">
        <f>VLOOKUP(DATE!$B$1,[1]OM!$A:$S,15,FALSE)</f>
        <v>1.8305306767940088E-3</v>
      </c>
      <c r="J3">
        <f>VLOOKUP(DATE!$B$1,[1]PM!$A:$S,15,FALSE)</f>
        <v>-1.9666034700605195E-3</v>
      </c>
      <c r="K3">
        <f>VLOOKUP(DATE!$B$1,[1]DY!$A:$S,15,FALSE)</f>
        <v>-2.1663057748753413E-3</v>
      </c>
      <c r="L3">
        <f>VLOOKUP(DATE!$B$1,[1]EM!$A:$S,15,FALSE)</f>
        <v>4.2331790296476161E-3</v>
      </c>
      <c r="M3">
        <f>VLOOKUP(DATE!$B$1,[1]NDE!$A:$S,15,FALSE)</f>
        <v>0.10584748972939106</v>
      </c>
      <c r="N3">
        <f>VLOOKUP(DATE!$B$1,[1]TDTE!$A:$S,15,FALSE)</f>
        <v>3.173777100372055E-2</v>
      </c>
      <c r="O3">
        <f>VLOOKUP(DATE!$B$1,[1]TDTA!$A:$S,15,FALSE)</f>
        <v>1.5031138440504854E-2</v>
      </c>
      <c r="P3">
        <f>VLOOKUP(DATE!$B$1,'[1]EPS12m '!$A:$S,3,FALSE)</f>
        <v>13.885059438151099</v>
      </c>
    </row>
    <row r="4" spans="1:16" x14ac:dyDescent="0.35">
      <c r="A4" s="2" t="s">
        <v>46</v>
      </c>
      <c r="B4">
        <f>VLOOKUP(DATE!$B$1,[1]PE!$A:$S,16,FALSE)</f>
        <v>6.1313249425808625E-2</v>
      </c>
      <c r="C4">
        <f>VLOOKUP(DATE!$B$1,[1]PBV!$A:$S,16,FALSE)</f>
        <v>7.7817929994645541E-2</v>
      </c>
      <c r="D4">
        <f>VLOOKUP(DATE!$B$1,[1]PS!$A:$S,16,FALSE)</f>
        <v>9.6763720658798791E-2</v>
      </c>
      <c r="E4">
        <f>VLOOKUP(DATE!$B$1,[1]PEBTDA!$A:$S,16,FALSE)</f>
        <v>8.3880168053763748E-2</v>
      </c>
      <c r="F4">
        <f>VLOOKUP(DATE!$B$1,[1]ROE!$A:$S,16,FALSE)</f>
        <v>1.3515994061048886E-3</v>
      </c>
      <c r="G4">
        <f>VLOOKUP(DATE!$B$1,[1]ROA!$A:$S,16,FALSE)</f>
        <v>-8.4954048390619704E-5</v>
      </c>
      <c r="H4">
        <f>VLOOKUP(DATE!$B$1,[1]ROC!$A:$S,16,FALSE)</f>
        <v>1.1767993699091762E-4</v>
      </c>
      <c r="I4">
        <f>VLOOKUP(DATE!$B$1,[1]OM!$A:$S,16,FALSE)</f>
        <v>2.8700978219861994E-3</v>
      </c>
      <c r="J4">
        <f>VLOOKUP(DATE!$B$1,[1]PM!$A:$S,16,FALSE)</f>
        <v>1.6397188322056877E-3</v>
      </c>
      <c r="K4">
        <f>VLOOKUP(DATE!$B$1,[1]DY!$A:$S,16,FALSE)</f>
        <v>-2.6208071177435599E-3</v>
      </c>
      <c r="L4">
        <f>VLOOKUP(DATE!$B$1,[1]EM!$A:$S,16,FALSE)</f>
        <v>4.7078964398151865E-3</v>
      </c>
      <c r="M4">
        <f>VLOOKUP(DATE!$B$1,[1]NDE!$A:$S,16,FALSE)</f>
        <v>-0.10505500451214278</v>
      </c>
      <c r="N4">
        <f>VLOOKUP(DATE!$B$1,[1]TDTE!$A:$S,16,FALSE)</f>
        <v>1.2613420536474962E-2</v>
      </c>
      <c r="O4">
        <f>VLOOKUP(DATE!$B$1,[1]TDTA!$A:$S,16,FALSE)</f>
        <v>-8.3661154648911884E-3</v>
      </c>
      <c r="P4">
        <f>VLOOKUP(DATE!$B$1,'[1]EPS12m '!$A:$S,4,FALSE)</f>
        <v>9.8411754430869003</v>
      </c>
    </row>
    <row r="5" spans="1:16" x14ac:dyDescent="0.35">
      <c r="A5" s="2" t="s">
        <v>17</v>
      </c>
      <c r="B5">
        <f>VLOOKUP(DATE!$B$1,[1]PE!$A:$S,17,FALSE)</f>
        <v>8.3775582247282987E-2</v>
      </c>
      <c r="C5">
        <f>VLOOKUP(DATE!$B$1,[1]PBV!$A:$S,17,FALSE)</f>
        <v>7.0761660808405846E-2</v>
      </c>
      <c r="D5">
        <f>VLOOKUP(DATE!$B$1,[1]PS!$A:$S,17,FALSE)</f>
        <v>8.0234596922199364E-2</v>
      </c>
      <c r="E5">
        <f>VLOOKUP(DATE!$B$1,[1]PEBTDA!$A:$S,17,FALSE)</f>
        <v>8.763902732065465E-2</v>
      </c>
      <c r="F5">
        <f>VLOOKUP(DATE!$B$1,[1]ROE!$A:$S,17,FALSE)</f>
        <v>-3.4864122548627918E-4</v>
      </c>
      <c r="G5">
        <f>VLOOKUP(DATE!$B$1,[1]ROA!$A:$S,17,FALSE)</f>
        <v>-6.4574623910080848E-5</v>
      </c>
      <c r="H5">
        <f>VLOOKUP(DATE!$B$1,[1]ROC!$A:$S,17,FALSE)</f>
        <v>7.8117617527690981E-5</v>
      </c>
      <c r="I5">
        <f>VLOOKUP(DATE!$B$1,[1]OM!$A:$S,17,FALSE)</f>
        <v>-1.9900257641690899E-4</v>
      </c>
      <c r="J5">
        <f>VLOOKUP(DATE!$B$1,[1]PM!$A:$S,17,FALSE)</f>
        <v>5.2625786498373018E-4</v>
      </c>
      <c r="K5">
        <f>VLOOKUP(DATE!$B$1,[1]DY!$A:$S,17,FALSE)</f>
        <v>-1.0301404826463668E-3</v>
      </c>
      <c r="L5">
        <f>VLOOKUP(DATE!$B$1,[1]EM!$A:$S,17,FALSE)</f>
        <v>-3.3806925972688971E-4</v>
      </c>
      <c r="M5">
        <f>VLOOKUP(DATE!$B$1,[1]NDE!$A:$S,17,FALSE)</f>
        <v>-0.146780362580747</v>
      </c>
      <c r="N5">
        <f>VLOOKUP(DATE!$B$1,[1]TDTE!$A:$S,17,FALSE)</f>
        <v>-3.469686269685357E-3</v>
      </c>
      <c r="O5">
        <f>VLOOKUP(DATE!$B$1,[1]TDTA!$A:$S,17,FALSE)</f>
        <v>-8.1164446875372498E-3</v>
      </c>
      <c r="P5">
        <f>VLOOKUP(DATE!$B$1,'[1]EPS12m '!$A:$S,5,FALSE)</f>
        <v>9.4843617316117808</v>
      </c>
    </row>
    <row r="6" spans="1:16" x14ac:dyDescent="0.35">
      <c r="A6" s="2" t="s">
        <v>18</v>
      </c>
      <c r="B6">
        <f>VLOOKUP(DATE!$B$1,[1]PE!$A:$S,18,FALSE)</f>
        <v>4.5034220168124639E-2</v>
      </c>
      <c r="C6">
        <f>VLOOKUP(DATE!$B$1,[1]PBV!$A:$S,18,FALSE)</f>
        <v>2.3282653844453272E-2</v>
      </c>
      <c r="D6">
        <f>VLOOKUP(DATE!$B$1,[1]PS!$A:$S,18,FALSE)</f>
        <v>4.2671677284291887E-2</v>
      </c>
      <c r="E6">
        <f>VLOOKUP(DATE!$B$1,[1]PEBTDA!$A:$S,18,FALSE)</f>
        <v>5.1685337030467515E-2</v>
      </c>
      <c r="F6">
        <f>VLOOKUP(DATE!$B$1,[1]ROE!$A:$S,18,FALSE)</f>
        <v>2.5400522055752006E-3</v>
      </c>
      <c r="G6">
        <f>VLOOKUP(DATE!$B$1,[1]ROA!$A:$S,18,FALSE)</f>
        <v>2.8632156514470932E-4</v>
      </c>
      <c r="H6">
        <f>VLOOKUP(DATE!$B$1,[1]ROC!$A:$S,18,FALSE)</f>
        <v>2.7086794756314703E-4</v>
      </c>
      <c r="I6">
        <f>VLOOKUP(DATE!$B$1,[1]OM!$A:$S,18,FALSE)</f>
        <v>1.6466075009265069E-3</v>
      </c>
      <c r="J6">
        <f>VLOOKUP(DATE!$B$1,[1]PM!$A:$S,18,FALSE)</f>
        <v>4.9622987435689932E-4</v>
      </c>
      <c r="K6">
        <f>VLOOKUP(DATE!$B$1,[1]DY!$A:$S,18,FALSE)</f>
        <v>1.5965399395252433E-5</v>
      </c>
      <c r="L6">
        <f>VLOOKUP(DATE!$B$1,[1]EM!$A:$S,18,FALSE)</f>
        <v>3.1348714065729056E-3</v>
      </c>
      <c r="M6">
        <f>VLOOKUP(DATE!$B$1,[1]NDE!$A:$S,18,FALSE)</f>
        <v>5.9596206133765151E-2</v>
      </c>
      <c r="N6">
        <f>VLOOKUP(DATE!$B$1,[1]TDTE!$A:$S,18,FALSE)</f>
        <v>2.4219430629695227E-2</v>
      </c>
      <c r="O6">
        <f>VLOOKUP(DATE!$B$1,[1]TDTA!$A:$S,18,FALSE)</f>
        <v>1.9275391299640399E-2</v>
      </c>
      <c r="P6">
        <f>VLOOKUP(DATE!$B$1,'[1]EPS12m '!$A:$S,6,FALSE)</f>
        <v>6.9397996074940602</v>
      </c>
    </row>
    <row r="7" spans="1:16" x14ac:dyDescent="0.35">
      <c r="A7" s="2" t="s">
        <v>47</v>
      </c>
      <c r="B7">
        <f>VLOOKUP(DATE!$B$1,[1]PE!$A:$S,19,FALSE)</f>
        <v>9.0713113654695032E-2</v>
      </c>
      <c r="C7">
        <f>VLOOKUP(DATE!$B$1,[1]PBV!$A:$S,19,FALSE)</f>
        <v>7.9792646207250018E-2</v>
      </c>
      <c r="D7">
        <f>VLOOKUP(DATE!$B$1,[1]PS!$A:$S,19,FALSE)</f>
        <v>7.8857603911357321E-2</v>
      </c>
      <c r="E7">
        <f>VLOOKUP(DATE!$B$1,[1]PEBTDA!$A:$S,19,FALSE)</f>
        <v>0.1004002961549908</v>
      </c>
      <c r="F7">
        <f>VLOOKUP(DATE!$B$1,[1]ROE!$A:$S,19,FALSE)</f>
        <v>7.0409945292606935E-3</v>
      </c>
      <c r="G7">
        <f>VLOOKUP(DATE!$B$1,[1]ROA!$A:$S,19,FALSE)</f>
        <v>1.2935940255026201E-3</v>
      </c>
      <c r="H7">
        <f>VLOOKUP(DATE!$B$1,[1]ROC!$A:$S,19,FALSE)</f>
        <v>2.3653207033159074E-3</v>
      </c>
      <c r="I7">
        <f>VLOOKUP(DATE!$B$1,[1]OM!$A:$S,19,FALSE)</f>
        <v>2.8217295939247933E-3</v>
      </c>
      <c r="J7">
        <f>VLOOKUP(DATE!$B$1,[1]PM!$A:$S,19,FALSE)</f>
        <v>3.8238113627329009E-3</v>
      </c>
      <c r="K7">
        <f>VLOOKUP(DATE!$B$1,[1]DY!$A:$S,19,FALSE)</f>
        <v>-1.3820538738207411E-3</v>
      </c>
      <c r="L7">
        <f>VLOOKUP(DATE!$B$1,[1]EM!$A:$S,19,FALSE)</f>
        <v>-1.3228853262528873E-3</v>
      </c>
      <c r="M7">
        <f>VLOOKUP(DATE!$B$1,[1]NDE!$A:$S,19,FALSE)</f>
        <v>5.7457298382414868E-2</v>
      </c>
      <c r="N7">
        <f>VLOOKUP(DATE!$B$1,[1]TDTE!$A:$S,19,FALSE)</f>
        <v>2.5499242100610608E-2</v>
      </c>
      <c r="O7">
        <f>VLOOKUP(DATE!$B$1,[1]TDTA!$A:$S,19,FALSE)</f>
        <v>2.9351410981475201E-2</v>
      </c>
      <c r="P7">
        <f>VLOOKUP(DATE!$B$1,'[1]EPS12m '!$A:$S,7,FALSE)</f>
        <v>17.656686135449199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workbookViewId="0">
      <selection activeCell="L2" sqref="L2"/>
    </sheetView>
  </sheetViews>
  <sheetFormatPr defaultRowHeight="14.5" x14ac:dyDescent="0.35"/>
  <sheetData>
    <row r="1" spans="1:18" ht="29" x14ac:dyDescent="0.3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5">
      <c r="A2">
        <f>VLOOKUP(DATE!$B$1,'[1]Control variables'!$AD:$AI,2,FALSE)</f>
        <v>10.5</v>
      </c>
      <c r="B2">
        <f>VLOOKUP(DATE!$B$1,'[1]Control variables'!$AD:$AI,3,FALSE)</f>
        <v>55.400000000000006</v>
      </c>
      <c r="C2">
        <f>VLOOKUP(DATE!$B$1,'[1]Control variables'!$AD:$AI,4,FALSE)</f>
        <v>92</v>
      </c>
      <c r="D2">
        <f>VLOOKUP(DATE!$B$1,'[1]Control variables'!$AD:$AI,5,FALSE)</f>
        <v>76</v>
      </c>
      <c r="E2">
        <f>VLOOKUP(DATE!$B$1,'[1]Control variables'!$AD:$AI,6,FALSE)</f>
        <v>55.1</v>
      </c>
      <c r="F2">
        <f ca="1">VLOOKUP(DATE!$B$1,[2]othervariables!$DH:$DP,9,FALSE)</f>
        <v>-70.099999999999994</v>
      </c>
      <c r="G2">
        <f ca="1">VLOOKUP(DATE!$B$1,[2]othervariables!DH:DQ,10,FALSE)</f>
        <v>0</v>
      </c>
      <c r="H2">
        <f ca="1">VLOOKUP(DATE!$B$1,[2]othervariables!$DH:$DR,11,FALSE)</f>
        <v>-14.900000000000002</v>
      </c>
      <c r="I2">
        <f>VLOOKUP(DATE!$B$1,'[1]Control variables'!$A:$C,3,FALSE)</f>
        <v>-4.5207956600361587E-3</v>
      </c>
      <c r="J2" s="3">
        <f>VLOOKUP(DATE!B1,[3]Official_probabilities_series!$B:$AK,36,FALSE)</f>
        <v>0.45533808590648472</v>
      </c>
      <c r="K2" s="3">
        <v>0.19</v>
      </c>
      <c r="L2">
        <f ca="1">VLOOKUP(DATE!$B$1,[2]EPU!$AE:$AL,2,FALSE)</f>
        <v>455.57000000000005</v>
      </c>
      <c r="M2">
        <f ca="1">VLOOKUP(DATE!$B$1,[2]EPU!$AE:$AL,3,FALSE)</f>
        <v>189.89999999999998</v>
      </c>
      <c r="N2">
        <f ca="1">VLOOKUP(DATE!$B$1,[2]EPU!$AE:$AL,4,FALSE)</f>
        <v>254.55</v>
      </c>
      <c r="O2">
        <f ca="1">VLOOKUP(DATE!$B$1,[2]EPU!$AE:$AL,5,FALSE)</f>
        <v>305.41000000000003</v>
      </c>
      <c r="P2">
        <f ca="1">VLOOKUP(DATE!$B$1,[2]EPU!$AE:$AL,6,FALSE)</f>
        <v>135.36964533968128</v>
      </c>
      <c r="Q2">
        <f ca="1">VLOOKUP(DATE!$B$1,[2]EPU!$AE:$AL,7,FALSE)</f>
        <v>224.72000000000003</v>
      </c>
      <c r="R2">
        <f ca="1">VLOOKUP(DATE!$B$1,[2]EPU!$AE:$AL,8,FALSE)</f>
        <v>618.40000000000009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J33" sqref="J33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 s="5" t="s">
        <v>32</v>
      </c>
    </row>
    <row r="3" spans="1:1" x14ac:dyDescent="0.35">
      <c r="A3" t="s">
        <v>28</v>
      </c>
    </row>
    <row r="4" spans="1:1" x14ac:dyDescent="0.35">
      <c r="A4" s="5" t="s">
        <v>34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B2" sqref="B2"/>
    </sheetView>
  </sheetViews>
  <sheetFormatPr defaultRowHeight="14.5" x14ac:dyDescent="0.35"/>
  <cols>
    <col min="1" max="1" width="10.6328125" bestFit="1" customWidth="1"/>
    <col min="2" max="2" width="15" customWidth="1"/>
  </cols>
  <sheetData>
    <row r="1" spans="1:5" x14ac:dyDescent="0.35">
      <c r="A1" t="s">
        <v>33</v>
      </c>
      <c r="B1" s="4">
        <v>46022</v>
      </c>
    </row>
    <row r="3" spans="1:5" x14ac:dyDescent="0.35">
      <c r="A3" s="4"/>
      <c r="E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globals</vt:lpstr>
      <vt:lpstr>README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2026-01-19T09:31:00Z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