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n9312927\OneDrive - Queensland University of Technology\Documents\Study 3\"/>
    </mc:Choice>
  </mc:AlternateContent>
  <xr:revisionPtr revIDLastSave="0" documentId="11_9F9C2317AAAE33CFAEDBE37AD7F7CC0F81CC3B2C" xr6:coauthVersionLast="45" xr6:coauthVersionMax="45" xr10:uidLastSave="{00000000-0000-0000-0000-000000000000}"/>
  <bookViews>
    <workbookView xWindow="2730" yWindow="2730" windowWidth="21600" windowHeight="11385" firstSheet="1" activeTab="1" xr2:uid="{00000000-000D-0000-FFFF-FFFF00000000}"/>
  </bookViews>
  <sheets>
    <sheet name="Timepoints" sheetId="10" r:id="rId1"/>
    <sheet name="Child_T1" sheetId="1" r:id="rId2"/>
    <sheet name="Child_T2" sheetId="2" r:id="rId3"/>
    <sheet name="Child_T3" sheetId="3" r:id="rId4"/>
    <sheet name="Child_T4" sheetId="4" r:id="rId5"/>
    <sheet name="Parent_T1" sheetId="5" r:id="rId6"/>
    <sheet name="Parent_T2" sheetId="11" r:id="rId7"/>
    <sheet name="Parent_T3" sheetId="6" r:id="rId8"/>
    <sheet name="Parent_T4" sheetId="7" r:id="rId9"/>
    <sheet name="Full Spence Scale" sheetId="13" r:id="rId10"/>
  </sheets>
  <definedNames>
    <definedName name="_xlnm.Print_Area" localSheetId="1">Child_T1!$A$1:$F$120</definedName>
    <definedName name="Z_2CCE6ACE_1D7D_4E28_A38C_767C720C8855_.wvu.PrintArea" localSheetId="1" hidden="1">Child_T1!$A$1:$F$120</definedName>
  </definedNames>
  <calcPr calcId="191029"/>
  <customWorkbookViews>
    <customWorkbookView name="Jeremy Russell - Personal View" guid="{2CCE6ACE-1D7D-4E28-A38C-767C720C8855}" mergeInterval="0" personalView="1" maximized="1" xWindow="-8" yWindow="-8" windowWidth="1936" windowHeight="1056"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05" i="11" l="1"/>
  <c r="H112" i="11"/>
  <c r="G88" i="3" l="1"/>
  <c r="G89" i="3"/>
  <c r="G116" i="2"/>
  <c r="G103" i="2"/>
  <c r="G102" i="2"/>
  <c r="G63" i="3"/>
  <c r="G62" i="3"/>
  <c r="H76" i="7"/>
  <c r="H75" i="7"/>
  <c r="H76" i="6"/>
  <c r="H75" i="6"/>
  <c r="H76" i="11"/>
  <c r="H75" i="11"/>
  <c r="H87" i="5"/>
  <c r="H86" i="5"/>
  <c r="H60" i="11" l="1"/>
  <c r="H59" i="11"/>
  <c r="H51" i="11"/>
  <c r="H45" i="11"/>
  <c r="H42" i="11"/>
  <c r="H26" i="11"/>
  <c r="H23" i="11"/>
  <c r="H14" i="11"/>
  <c r="H8" i="11"/>
  <c r="H6" i="11"/>
  <c r="B5" i="11"/>
  <c r="H3" i="11"/>
  <c r="H2" i="11"/>
  <c r="H105" i="7"/>
  <c r="H60" i="7"/>
  <c r="H59" i="7"/>
  <c r="H51" i="7"/>
  <c r="H45" i="7"/>
  <c r="H42" i="7"/>
  <c r="H26" i="7"/>
  <c r="H23" i="7"/>
  <c r="H14" i="7"/>
  <c r="H8" i="7"/>
  <c r="H6" i="7"/>
  <c r="H3" i="7"/>
  <c r="H2" i="7"/>
  <c r="H9" i="11" l="1"/>
  <c r="B10" i="11"/>
  <c r="H10" i="11" l="1"/>
  <c r="B11" i="11"/>
  <c r="B12" i="11" l="1"/>
  <c r="H11" i="11"/>
  <c r="B13" i="11" l="1"/>
  <c r="H12" i="11"/>
  <c r="B15" i="11" l="1"/>
  <c r="H13" i="11"/>
  <c r="B16" i="11" l="1"/>
  <c r="H15" i="11"/>
  <c r="B17" i="11" l="1"/>
  <c r="H16" i="11"/>
  <c r="B18" i="11" l="1"/>
  <c r="H17" i="11"/>
  <c r="B19" i="11" l="1"/>
  <c r="H18" i="11"/>
  <c r="H19" i="11" l="1"/>
  <c r="B20" i="11"/>
  <c r="B21" i="11" l="1"/>
  <c r="H20" i="11"/>
  <c r="B22" i="11" l="1"/>
  <c r="H21" i="11"/>
  <c r="B24" i="11" l="1"/>
  <c r="H22" i="11"/>
  <c r="B25" i="11" l="1"/>
  <c r="H24" i="11"/>
  <c r="H25" i="11" l="1"/>
  <c r="B27" i="11"/>
  <c r="B28" i="11" l="1"/>
  <c r="H27" i="11"/>
  <c r="B29" i="11" l="1"/>
  <c r="H28" i="11"/>
  <c r="B30" i="11" l="1"/>
  <c r="H29" i="11"/>
  <c r="B31" i="11" l="1"/>
  <c r="H30" i="11"/>
  <c r="B32" i="11" l="1"/>
  <c r="H31" i="11"/>
  <c r="B33" i="11" l="1"/>
  <c r="H32" i="11"/>
  <c r="B34" i="11" l="1"/>
  <c r="H33" i="11"/>
  <c r="B35" i="11" l="1"/>
  <c r="H34" i="11"/>
  <c r="B36" i="11" l="1"/>
  <c r="H35" i="11"/>
  <c r="B37" i="11" l="1"/>
  <c r="H36" i="11"/>
  <c r="B38" i="11" l="1"/>
  <c r="H37" i="11"/>
  <c r="B39" i="11" l="1"/>
  <c r="H38" i="11"/>
  <c r="B40" i="11" l="1"/>
  <c r="H39" i="11"/>
  <c r="B41" i="11" l="1"/>
  <c r="H40" i="11"/>
  <c r="H41" i="11" l="1"/>
  <c r="B43" i="11"/>
  <c r="B44" i="11" l="1"/>
  <c r="H43" i="11"/>
  <c r="H44" i="11" l="1"/>
  <c r="B46" i="11"/>
  <c r="B47" i="11" l="1"/>
  <c r="H46" i="11"/>
  <c r="B48" i="11" l="1"/>
  <c r="H47" i="11"/>
  <c r="B49" i="11" l="1"/>
  <c r="H48" i="11"/>
  <c r="B50" i="11" l="1"/>
  <c r="H49" i="11"/>
  <c r="B52" i="11" l="1"/>
  <c r="H50" i="11"/>
  <c r="B53" i="11" l="1"/>
  <c r="H52" i="11"/>
  <c r="H53" i="11" l="1"/>
  <c r="B54" i="11"/>
  <c r="B55" i="11" l="1"/>
  <c r="H54" i="11"/>
  <c r="B56" i="11" l="1"/>
  <c r="H55" i="11"/>
  <c r="H56" i="11" l="1"/>
  <c r="B57" i="11"/>
  <c r="H57" i="11" l="1"/>
  <c r="B58" i="11"/>
  <c r="B61" i="11" l="1"/>
  <c r="H58" i="11"/>
  <c r="H61" i="11" l="1"/>
  <c r="B62" i="11"/>
  <c r="H62" i="11" l="1"/>
  <c r="B63" i="11"/>
  <c r="B64" i="11" l="1"/>
  <c r="H63" i="11"/>
  <c r="B65" i="11" l="1"/>
  <c r="H64" i="11"/>
  <c r="H65" i="11" l="1"/>
  <c r="B66" i="11"/>
  <c r="H66" i="11" l="1"/>
  <c r="B67" i="11"/>
  <c r="B68" i="11" l="1"/>
  <c r="H67" i="11"/>
  <c r="H68" i="11" l="1"/>
  <c r="B69" i="11"/>
  <c r="H69" i="11" l="1"/>
  <c r="B70" i="11"/>
  <c r="H70" i="11" l="1"/>
  <c r="B71" i="11"/>
  <c r="B72" i="11" l="1"/>
  <c r="H71" i="11"/>
  <c r="B73" i="11" l="1"/>
  <c r="H72" i="11"/>
  <c r="H73" i="11" l="1"/>
  <c r="B74" i="11"/>
  <c r="H74" i="11" l="1"/>
  <c r="B77" i="11"/>
  <c r="G63" i="4"/>
  <c r="G62" i="4"/>
  <c r="G46" i="2"/>
  <c r="G47" i="2"/>
  <c r="G89" i="2"/>
  <c r="G88" i="2"/>
  <c r="G63" i="2"/>
  <c r="G62" i="2"/>
  <c r="G40" i="2"/>
  <c r="G26" i="2"/>
  <c r="G14" i="2"/>
  <c r="G7" i="2"/>
  <c r="G5" i="2"/>
  <c r="H64" i="1"/>
  <c r="H65" i="1"/>
  <c r="H90" i="1"/>
  <c r="H91" i="1"/>
  <c r="B78" i="11" l="1"/>
  <c r="H77" i="11"/>
  <c r="B5" i="7"/>
  <c r="B79" i="11" l="1"/>
  <c r="H78" i="11"/>
  <c r="B9" i="7"/>
  <c r="H9" i="7" s="1"/>
  <c r="B80" i="11" l="1"/>
  <c r="H79" i="11"/>
  <c r="H60" i="6"/>
  <c r="H59" i="6"/>
  <c r="H51" i="6"/>
  <c r="H45" i="6"/>
  <c r="H42" i="6"/>
  <c r="H26" i="6"/>
  <c r="H23" i="6"/>
  <c r="H14" i="6"/>
  <c r="H8" i="6"/>
  <c r="H6" i="6"/>
  <c r="B5" i="6"/>
  <c r="H3" i="6"/>
  <c r="H2" i="6"/>
  <c r="B81" i="11" l="1"/>
  <c r="H80" i="11"/>
  <c r="B9" i="6"/>
  <c r="G120" i="4"/>
  <c r="G119" i="4"/>
  <c r="G103" i="4"/>
  <c r="G102" i="4"/>
  <c r="G88" i="4"/>
  <c r="G47" i="4"/>
  <c r="G46" i="4"/>
  <c r="G40" i="4"/>
  <c r="G26" i="4"/>
  <c r="G14" i="4"/>
  <c r="G7" i="4"/>
  <c r="G5" i="4"/>
  <c r="B4" i="4"/>
  <c r="G2" i="4"/>
  <c r="G103" i="3"/>
  <c r="G102" i="3"/>
  <c r="G47" i="3"/>
  <c r="G46" i="3"/>
  <c r="G40" i="3"/>
  <c r="G26" i="3"/>
  <c r="G14" i="3"/>
  <c r="G7" i="3"/>
  <c r="G5" i="3"/>
  <c r="B4" i="3"/>
  <c r="G2" i="3"/>
  <c r="B4" i="2"/>
  <c r="B8" i="2" s="1"/>
  <c r="B5" i="5"/>
  <c r="B7" i="5" s="1"/>
  <c r="B8" i="5" s="1"/>
  <c r="B9" i="5" s="1"/>
  <c r="B10" i="5" s="1"/>
  <c r="B11" i="5" s="1"/>
  <c r="B12" i="5" s="1"/>
  <c r="B13" i="5" s="1"/>
  <c r="B4" i="1"/>
  <c r="B6" i="1" s="1"/>
  <c r="B14" i="5" l="1"/>
  <c r="B82" i="11"/>
  <c r="H81" i="11"/>
  <c r="B9" i="2"/>
  <c r="G8" i="2"/>
  <c r="H12" i="5"/>
  <c r="B8" i="4"/>
  <c r="B8" i="3"/>
  <c r="B15" i="5" l="1"/>
  <c r="B83" i="11"/>
  <c r="H82" i="11"/>
  <c r="B10" i="2"/>
  <c r="G9" i="2"/>
  <c r="B16" i="5" l="1"/>
  <c r="B20" i="5" s="1"/>
  <c r="B21" i="5" s="1"/>
  <c r="B22" i="5" s="1"/>
  <c r="B23" i="5" s="1"/>
  <c r="B24" i="5" s="1"/>
  <c r="B26" i="5" s="1"/>
  <c r="B27" i="5" s="1"/>
  <c r="B28" i="5" s="1"/>
  <c r="B29" i="5" s="1"/>
  <c r="B30" i="5" s="1"/>
  <c r="B31" i="5" s="1"/>
  <c r="B32" i="5" s="1"/>
  <c r="B33" i="5" s="1"/>
  <c r="B35" i="5" s="1"/>
  <c r="B36" i="5" s="1"/>
  <c r="B38" i="5" s="1"/>
  <c r="B39" i="5" s="1"/>
  <c r="B40" i="5" s="1"/>
  <c r="B41" i="5" s="1"/>
  <c r="B42" i="5" s="1"/>
  <c r="B43" i="5" s="1"/>
  <c r="B44" i="5" s="1"/>
  <c r="B45" i="5" s="1"/>
  <c r="B46" i="5" s="1"/>
  <c r="B47" i="5" s="1"/>
  <c r="B48" i="5" s="1"/>
  <c r="B49" i="5" s="1"/>
  <c r="B50" i="5" s="1"/>
  <c r="B51" i="5" s="1"/>
  <c r="B52" i="5" s="1"/>
  <c r="B54" i="5" s="1"/>
  <c r="B55" i="5" s="1"/>
  <c r="B57" i="5" s="1"/>
  <c r="B58" i="5" s="1"/>
  <c r="B59" i="5" s="1"/>
  <c r="B60" i="5" s="1"/>
  <c r="B61" i="5" s="1"/>
  <c r="B63" i="5" s="1"/>
  <c r="B64" i="5" s="1"/>
  <c r="B65" i="5" s="1"/>
  <c r="B66" i="5" s="1"/>
  <c r="B67" i="5" s="1"/>
  <c r="B68" i="5" s="1"/>
  <c r="B69" i="5" s="1"/>
  <c r="B72" i="5" s="1"/>
  <c r="B73" i="5" s="1"/>
  <c r="B74" i="5" s="1"/>
  <c r="B75" i="5" s="1"/>
  <c r="B76" i="5" s="1"/>
  <c r="B77" i="5" s="1"/>
  <c r="B78" i="5" s="1"/>
  <c r="B79" i="5" s="1"/>
  <c r="B80" i="5" s="1"/>
  <c r="B81" i="5" s="1"/>
  <c r="B82" i="5" s="1"/>
  <c r="B83" i="5" s="1"/>
  <c r="B84" i="5" s="1"/>
  <c r="B85" i="5" s="1"/>
  <c r="B88" i="5" s="1"/>
  <c r="H15" i="5"/>
  <c r="B84" i="11"/>
  <c r="H83" i="11"/>
  <c r="B11" i="2"/>
  <c r="G10" i="2"/>
  <c r="B10" i="1"/>
  <c r="B11" i="1" s="1"/>
  <c r="B12" i="1" s="1"/>
  <c r="B13" i="1" s="1"/>
  <c r="B14" i="1" s="1"/>
  <c r="B15" i="1" s="1"/>
  <c r="B17" i="1" s="1"/>
  <c r="B18" i="1" s="1"/>
  <c r="B19" i="1" s="1"/>
  <c r="B20" i="1" s="1"/>
  <c r="B21" i="1" s="1"/>
  <c r="B22" i="1" s="1"/>
  <c r="B23" i="1" s="1"/>
  <c r="B24" i="1" s="1"/>
  <c r="B25" i="1" s="1"/>
  <c r="B26" i="1" s="1"/>
  <c r="B27" i="1" s="1"/>
  <c r="B29" i="1" s="1"/>
  <c r="B30" i="1" s="1"/>
  <c r="B31" i="1" s="1"/>
  <c r="B32" i="1" s="1"/>
  <c r="B33" i="1" s="1"/>
  <c r="B34" i="1" s="1"/>
  <c r="B35" i="1" s="1"/>
  <c r="B36" i="1" s="1"/>
  <c r="B37" i="1" s="1"/>
  <c r="B38" i="1" s="1"/>
  <c r="B39" i="1" s="1"/>
  <c r="B40" i="1" s="1"/>
  <c r="B41" i="1" s="1"/>
  <c r="B43" i="1" s="1"/>
  <c r="B44" i="1" s="1"/>
  <c r="B45" i="1" s="1"/>
  <c r="B46" i="1" s="1"/>
  <c r="B47" i="1" s="1"/>
  <c r="B50" i="1" s="1"/>
  <c r="B51" i="1" s="1"/>
  <c r="B52" i="1" s="1"/>
  <c r="B53" i="1" s="1"/>
  <c r="B54" i="1" s="1"/>
  <c r="B55" i="1" s="1"/>
  <c r="B56" i="1" s="1"/>
  <c r="B57" i="1" s="1"/>
  <c r="B58" i="1" s="1"/>
  <c r="B59" i="1" s="1"/>
  <c r="B60" i="1" s="1"/>
  <c r="B61" i="1" s="1"/>
  <c r="B62" i="1" s="1"/>
  <c r="B63" i="1" s="1"/>
  <c r="H2" i="5"/>
  <c r="H3" i="5"/>
  <c r="H6" i="5"/>
  <c r="H71" i="5"/>
  <c r="H70" i="5"/>
  <c r="H11" i="5"/>
  <c r="H7" i="5"/>
  <c r="H13" i="5"/>
  <c r="H14" i="5"/>
  <c r="H16" i="5"/>
  <c r="H17"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2" i="5"/>
  <c r="H53" i="5"/>
  <c r="H54" i="5"/>
  <c r="H55" i="5"/>
  <c r="H56" i="5"/>
  <c r="H57" i="5"/>
  <c r="H58" i="5"/>
  <c r="H60" i="5"/>
  <c r="H62" i="5"/>
  <c r="H65" i="5"/>
  <c r="H66" i="5"/>
  <c r="H68" i="5"/>
  <c r="H10" i="5"/>
  <c r="H9" i="5"/>
  <c r="H8" i="5"/>
  <c r="H5" i="1"/>
  <c r="H2" i="1"/>
  <c r="H7" i="1"/>
  <c r="H9" i="1"/>
  <c r="H16" i="1"/>
  <c r="H28" i="1"/>
  <c r="H42" i="1"/>
  <c r="H48" i="1"/>
  <c r="H49" i="1"/>
  <c r="H104" i="1"/>
  <c r="H105" i="1"/>
  <c r="H81" i="5" l="1"/>
  <c r="H64" i="5"/>
  <c r="H74" i="5"/>
  <c r="H82" i="5"/>
  <c r="H63" i="5"/>
  <c r="H75" i="5"/>
  <c r="H83" i="5"/>
  <c r="H73" i="5"/>
  <c r="H76" i="5"/>
  <c r="H84" i="5"/>
  <c r="H69" i="5"/>
  <c r="H61" i="5"/>
  <c r="H77" i="5"/>
  <c r="H85" i="5"/>
  <c r="H78" i="5"/>
  <c r="H67" i="5"/>
  <c r="H59" i="5"/>
  <c r="H51" i="5"/>
  <c r="H79" i="5"/>
  <c r="H72" i="5"/>
  <c r="H80" i="5"/>
  <c r="B89" i="5"/>
  <c r="H88" i="5"/>
  <c r="B85" i="11"/>
  <c r="H84" i="11"/>
  <c r="G11" i="2"/>
  <c r="B12" i="2"/>
  <c r="B66" i="1"/>
  <c r="H11" i="1"/>
  <c r="H17" i="1"/>
  <c r="H50" i="1"/>
  <c r="H33" i="1"/>
  <c r="H29" i="1"/>
  <c r="H15" i="1"/>
  <c r="H10" i="1"/>
  <c r="H45" i="1"/>
  <c r="H23" i="1"/>
  <c r="H21" i="1"/>
  <c r="H41" i="1"/>
  <c r="H18" i="1"/>
  <c r="H6" i="1"/>
  <c r="H39" i="1"/>
  <c r="H58" i="1"/>
  <c r="H34" i="1"/>
  <c r="H38" i="1"/>
  <c r="H27" i="1"/>
  <c r="H61" i="1"/>
  <c r="H47" i="1"/>
  <c r="H37" i="1"/>
  <c r="H26" i="1"/>
  <c r="H59" i="1"/>
  <c r="H46" i="1"/>
  <c r="H35" i="1"/>
  <c r="H25" i="1"/>
  <c r="H14" i="1"/>
  <c r="H55" i="1"/>
  <c r="H43" i="1"/>
  <c r="H54" i="1"/>
  <c r="H30" i="1"/>
  <c r="H19" i="1"/>
  <c r="H63" i="1"/>
  <c r="H53" i="1"/>
  <c r="H62" i="1"/>
  <c r="H51" i="1"/>
  <c r="H31" i="1"/>
  <c r="H22" i="1"/>
  <c r="H13" i="1"/>
  <c r="H57" i="1"/>
  <c r="H60" i="1"/>
  <c r="H56" i="1"/>
  <c r="H52" i="1"/>
  <c r="H44" i="1"/>
  <c r="H40" i="1"/>
  <c r="H36" i="1"/>
  <c r="H32" i="1"/>
  <c r="H24" i="1"/>
  <c r="H20" i="1"/>
  <c r="H12" i="1"/>
  <c r="G8" i="4"/>
  <c r="B9" i="4"/>
  <c r="H89" i="5" l="1"/>
  <c r="B90" i="5"/>
  <c r="B86" i="11"/>
  <c r="H85" i="11"/>
  <c r="B13" i="2"/>
  <c r="G12" i="2"/>
  <c r="B67" i="1"/>
  <c r="H66" i="1"/>
  <c r="B10" i="4"/>
  <c r="G9" i="4"/>
  <c r="B9" i="3"/>
  <c r="H90" i="5" l="1"/>
  <c r="B91" i="5"/>
  <c r="B87" i="11"/>
  <c r="H86" i="11"/>
  <c r="B15" i="2"/>
  <c r="G13" i="2"/>
  <c r="B68" i="1"/>
  <c r="H67" i="1"/>
  <c r="G10" i="4"/>
  <c r="B11" i="4"/>
  <c r="G8" i="3"/>
  <c r="G9" i="3"/>
  <c r="B10" i="3"/>
  <c r="B92" i="5" l="1"/>
  <c r="H91" i="5"/>
  <c r="B88" i="11"/>
  <c r="H87" i="11"/>
  <c r="B16" i="2"/>
  <c r="G15" i="2"/>
  <c r="B69" i="1"/>
  <c r="H68" i="1"/>
  <c r="B12" i="4"/>
  <c r="G11" i="4"/>
  <c r="B11" i="3"/>
  <c r="G10" i="3"/>
  <c r="B93" i="5" l="1"/>
  <c r="H92" i="5"/>
  <c r="B89" i="11"/>
  <c r="H88" i="11"/>
  <c r="G16" i="2"/>
  <c r="B17" i="2"/>
  <c r="B70" i="1"/>
  <c r="H69" i="1"/>
  <c r="B10" i="7"/>
  <c r="H10" i="7" s="1"/>
  <c r="B10" i="6"/>
  <c r="H9" i="6"/>
  <c r="G12" i="4"/>
  <c r="B13" i="4"/>
  <c r="G11" i="3"/>
  <c r="B12" i="3"/>
  <c r="B94" i="5" l="1"/>
  <c r="H93" i="5"/>
  <c r="B90" i="11"/>
  <c r="H89" i="11"/>
  <c r="B18" i="2"/>
  <c r="G17" i="2"/>
  <c r="B71" i="1"/>
  <c r="H70" i="1"/>
  <c r="B11" i="7"/>
  <c r="H11" i="7" s="1"/>
  <c r="H10" i="6"/>
  <c r="B11" i="6"/>
  <c r="B15" i="4"/>
  <c r="G13" i="4"/>
  <c r="B13" i="3"/>
  <c r="G12" i="3"/>
  <c r="B95" i="5" l="1"/>
  <c r="H94" i="5"/>
  <c r="H90" i="11"/>
  <c r="B93" i="11"/>
  <c r="B19" i="2"/>
  <c r="G18" i="2"/>
  <c r="B72" i="1"/>
  <c r="H71" i="1"/>
  <c r="B12" i="7"/>
  <c r="H12" i="7" s="1"/>
  <c r="B12" i="6"/>
  <c r="H11" i="6"/>
  <c r="G15" i="4"/>
  <c r="B16" i="4"/>
  <c r="G13" i="3"/>
  <c r="B15" i="3"/>
  <c r="B96" i="5" l="1"/>
  <c r="H95" i="5"/>
  <c r="B94" i="11"/>
  <c r="H93" i="11"/>
  <c r="G19" i="2"/>
  <c r="B20" i="2"/>
  <c r="B73" i="1"/>
  <c r="H72" i="1"/>
  <c r="B13" i="7"/>
  <c r="H13" i="7" s="1"/>
  <c r="B13" i="6"/>
  <c r="H12" i="6"/>
  <c r="B17" i="4"/>
  <c r="G16" i="4"/>
  <c r="B16" i="3"/>
  <c r="G15" i="3"/>
  <c r="H96" i="5" l="1"/>
  <c r="B97" i="5"/>
  <c r="B95" i="11"/>
  <c r="H94" i="11"/>
  <c r="G20" i="2"/>
  <c r="B21" i="2"/>
  <c r="B74" i="1"/>
  <c r="H73" i="1"/>
  <c r="B15" i="7"/>
  <c r="H15" i="7" s="1"/>
  <c r="B15" i="6"/>
  <c r="H13" i="6"/>
  <c r="B18" i="4"/>
  <c r="G17" i="4"/>
  <c r="G16" i="3"/>
  <c r="B17" i="3"/>
  <c r="B98" i="5" l="1"/>
  <c r="H97" i="5"/>
  <c r="B96" i="11"/>
  <c r="H95" i="11"/>
  <c r="B22" i="2"/>
  <c r="G21" i="2"/>
  <c r="B75" i="1"/>
  <c r="H74" i="1"/>
  <c r="B16" i="7"/>
  <c r="H16" i="7" s="1"/>
  <c r="B16" i="6"/>
  <c r="H15" i="6"/>
  <c r="B19" i="4"/>
  <c r="G18" i="4"/>
  <c r="B18" i="3"/>
  <c r="G17" i="3"/>
  <c r="B99" i="5" l="1"/>
  <c r="H98" i="5"/>
  <c r="B97" i="11"/>
  <c r="H96" i="11"/>
  <c r="B23" i="2"/>
  <c r="G22" i="2"/>
  <c r="B76" i="1"/>
  <c r="H75" i="1"/>
  <c r="B17" i="7"/>
  <c r="H17" i="7" s="1"/>
  <c r="B17" i="6"/>
  <c r="H16" i="6"/>
  <c r="G19" i="4"/>
  <c r="B20" i="4"/>
  <c r="G18" i="3"/>
  <c r="B19" i="3"/>
  <c r="B100" i="5" l="1"/>
  <c r="H99" i="5"/>
  <c r="B98" i="11"/>
  <c r="H97" i="11"/>
  <c r="B24" i="2"/>
  <c r="G23" i="2"/>
  <c r="B77" i="1"/>
  <c r="H76" i="1"/>
  <c r="B18" i="7"/>
  <c r="H18" i="7" s="1"/>
  <c r="B18" i="6"/>
  <c r="H17" i="6"/>
  <c r="B21" i="4"/>
  <c r="G20" i="4"/>
  <c r="B20" i="3"/>
  <c r="G19" i="3"/>
  <c r="B101" i="5" l="1"/>
  <c r="H100" i="5"/>
  <c r="B99" i="11"/>
  <c r="H98" i="11"/>
  <c r="G24" i="2"/>
  <c r="B25" i="2"/>
  <c r="B78" i="1"/>
  <c r="H77" i="1"/>
  <c r="B19" i="7"/>
  <c r="H19" i="7" s="1"/>
  <c r="B19" i="6"/>
  <c r="H18" i="6"/>
  <c r="B22" i="4"/>
  <c r="G21" i="4"/>
  <c r="B21" i="3"/>
  <c r="G20" i="3"/>
  <c r="H101" i="5" l="1"/>
  <c r="B104" i="5"/>
  <c r="B100" i="11"/>
  <c r="H99" i="11"/>
  <c r="B27" i="2"/>
  <c r="G25" i="2"/>
  <c r="B79" i="1"/>
  <c r="H78" i="1"/>
  <c r="B20" i="7"/>
  <c r="H20" i="7" s="1"/>
  <c r="B20" i="6"/>
  <c r="H19" i="6"/>
  <c r="B23" i="4"/>
  <c r="G22" i="4"/>
  <c r="B22" i="3"/>
  <c r="G21" i="3"/>
  <c r="B105" i="5" l="1"/>
  <c r="H104" i="5"/>
  <c r="B101" i="11"/>
  <c r="H100" i="11"/>
  <c r="B28" i="2"/>
  <c r="G27" i="2"/>
  <c r="B80" i="1"/>
  <c r="H79" i="1"/>
  <c r="B21" i="7"/>
  <c r="H21" i="7" s="1"/>
  <c r="H20" i="6"/>
  <c r="B21" i="6"/>
  <c r="G23" i="4"/>
  <c r="B24" i="4"/>
  <c r="B23" i="3"/>
  <c r="G22" i="3"/>
  <c r="B106" i="5" l="1"/>
  <c r="H105" i="5"/>
  <c r="B102" i="11"/>
  <c r="H101" i="11"/>
  <c r="B29" i="2"/>
  <c r="G28" i="2"/>
  <c r="B81" i="1"/>
  <c r="H80" i="1"/>
  <c r="B22" i="7"/>
  <c r="H22" i="7" s="1"/>
  <c r="B22" i="6"/>
  <c r="H21" i="6"/>
  <c r="B25" i="4"/>
  <c r="G24" i="4"/>
  <c r="B24" i="3"/>
  <c r="G23" i="3"/>
  <c r="B107" i="5" l="1"/>
  <c r="H106" i="5"/>
  <c r="B103" i="11"/>
  <c r="H102" i="11"/>
  <c r="B30" i="2"/>
  <c r="G29" i="2"/>
  <c r="B82" i="1"/>
  <c r="H81" i="1"/>
  <c r="B24" i="7"/>
  <c r="H24" i="7" s="1"/>
  <c r="H22" i="6"/>
  <c r="B24" i="6"/>
  <c r="B27" i="4"/>
  <c r="G25" i="4"/>
  <c r="G24" i="3"/>
  <c r="B25" i="3"/>
  <c r="B108" i="5" l="1"/>
  <c r="H107" i="5"/>
  <c r="B104" i="11"/>
  <c r="H104" i="11" s="1"/>
  <c r="H103" i="11"/>
  <c r="B31" i="2"/>
  <c r="G30" i="2"/>
  <c r="B83" i="1"/>
  <c r="H82" i="1"/>
  <c r="B25" i="7"/>
  <c r="H25" i="7" s="1"/>
  <c r="B25" i="6"/>
  <c r="H24" i="6"/>
  <c r="G27" i="4"/>
  <c r="B28" i="4"/>
  <c r="G25" i="3"/>
  <c r="B27" i="3"/>
  <c r="B109" i="5" l="1"/>
  <c r="H108" i="5"/>
  <c r="B32" i="2"/>
  <c r="G31" i="2"/>
  <c r="B84" i="1"/>
  <c r="H83" i="1"/>
  <c r="B27" i="7"/>
  <c r="H27" i="7" s="1"/>
  <c r="B27" i="6"/>
  <c r="H25" i="6"/>
  <c r="B29" i="4"/>
  <c r="G28" i="4"/>
  <c r="B28" i="3"/>
  <c r="G27" i="3"/>
  <c r="B110" i="5" l="1"/>
  <c r="H109" i="5"/>
  <c r="B33" i="2"/>
  <c r="G32" i="2"/>
  <c r="B85" i="1"/>
  <c r="H84" i="1"/>
  <c r="B28" i="7"/>
  <c r="H28" i="7" s="1"/>
  <c r="B28" i="6"/>
  <c r="H27" i="6"/>
  <c r="G29" i="4"/>
  <c r="B30" i="4"/>
  <c r="G28" i="3"/>
  <c r="B29" i="3"/>
  <c r="B111" i="5" l="1"/>
  <c r="H110" i="5"/>
  <c r="B34" i="2"/>
  <c r="G33" i="2"/>
  <c r="B86" i="1"/>
  <c r="H85" i="1"/>
  <c r="B29" i="7"/>
  <c r="H29" i="7" s="1"/>
  <c r="B29" i="6"/>
  <c r="H28" i="6"/>
  <c r="B31" i="4"/>
  <c r="G30" i="4"/>
  <c r="B30" i="3"/>
  <c r="G29" i="3"/>
  <c r="B112" i="5" l="1"/>
  <c r="H111" i="5"/>
  <c r="B35" i="2"/>
  <c r="G34" i="2"/>
  <c r="B87" i="1"/>
  <c r="H86" i="1"/>
  <c r="B30" i="7"/>
  <c r="H30" i="7" s="1"/>
  <c r="H29" i="6"/>
  <c r="B30" i="6"/>
  <c r="G31" i="4"/>
  <c r="B32" i="4"/>
  <c r="G30" i="3"/>
  <c r="B31" i="3"/>
  <c r="B113" i="5" l="1"/>
  <c r="H112" i="5"/>
  <c r="B36" i="2"/>
  <c r="G35" i="2"/>
  <c r="B88" i="1"/>
  <c r="H87" i="1"/>
  <c r="B31" i="7"/>
  <c r="H31" i="7" s="1"/>
  <c r="B31" i="6"/>
  <c r="H30" i="6"/>
  <c r="B33" i="4"/>
  <c r="G32" i="4"/>
  <c r="B32" i="3"/>
  <c r="G31" i="3"/>
  <c r="B114" i="5" l="1"/>
  <c r="H113" i="5"/>
  <c r="B37" i="2"/>
  <c r="G36" i="2"/>
  <c r="B89" i="1"/>
  <c r="H88" i="1"/>
  <c r="B32" i="7"/>
  <c r="H32" i="7" s="1"/>
  <c r="B32" i="6"/>
  <c r="H31" i="6"/>
  <c r="G33" i="4"/>
  <c r="B34" i="4"/>
  <c r="G32" i="3"/>
  <c r="B33" i="3"/>
  <c r="B115" i="5" l="1"/>
  <c r="H115" i="5" s="1"/>
  <c r="H116" i="5" s="1"/>
  <c r="H114" i="5"/>
  <c r="B38" i="2"/>
  <c r="G37" i="2"/>
  <c r="B92" i="1"/>
  <c r="H89" i="1"/>
  <c r="B33" i="7"/>
  <c r="H33" i="7" s="1"/>
  <c r="B33" i="6"/>
  <c r="H32" i="6"/>
  <c r="B35" i="4"/>
  <c r="G34" i="4"/>
  <c r="B34" i="3"/>
  <c r="G33" i="3"/>
  <c r="B39" i="2" l="1"/>
  <c r="G38" i="2"/>
  <c r="B93" i="1"/>
  <c r="H92" i="1"/>
  <c r="B34" i="7"/>
  <c r="H34" i="7" s="1"/>
  <c r="B34" i="6"/>
  <c r="H33" i="6"/>
  <c r="G35" i="4"/>
  <c r="B36" i="4"/>
  <c r="G34" i="3"/>
  <c r="B35" i="3"/>
  <c r="B41" i="2" l="1"/>
  <c r="G39" i="2"/>
  <c r="B94" i="1"/>
  <c r="H93" i="1"/>
  <c r="B35" i="7"/>
  <c r="H35" i="7" s="1"/>
  <c r="B35" i="6"/>
  <c r="H34" i="6"/>
  <c r="B37" i="4"/>
  <c r="G36" i="4"/>
  <c r="B36" i="3"/>
  <c r="G35" i="3"/>
  <c r="G41" i="2" l="1"/>
  <c r="B42" i="2"/>
  <c r="B95" i="1"/>
  <c r="H94" i="1"/>
  <c r="B36" i="7"/>
  <c r="H36" i="7" s="1"/>
  <c r="B36" i="6"/>
  <c r="H35" i="6"/>
  <c r="G37" i="4"/>
  <c r="B38" i="4"/>
  <c r="G36" i="3"/>
  <c r="B37" i="3"/>
  <c r="B43" i="2" l="1"/>
  <c r="G42" i="2"/>
  <c r="B96" i="1"/>
  <c r="H95" i="1"/>
  <c r="B37" i="7"/>
  <c r="H37" i="7" s="1"/>
  <c r="B37" i="6"/>
  <c r="H36" i="6"/>
  <c r="B39" i="4"/>
  <c r="G38" i="4"/>
  <c r="B38" i="3"/>
  <c r="G37" i="3"/>
  <c r="B44" i="2" l="1"/>
  <c r="G43" i="2"/>
  <c r="B97" i="1"/>
  <c r="H96" i="1"/>
  <c r="B38" i="7"/>
  <c r="H38" i="7" s="1"/>
  <c r="B38" i="6"/>
  <c r="H37" i="6"/>
  <c r="G39" i="4"/>
  <c r="B41" i="4"/>
  <c r="G38" i="3"/>
  <c r="B39" i="3"/>
  <c r="B45" i="2" l="1"/>
  <c r="G44" i="2"/>
  <c r="B98" i="1"/>
  <c r="H97" i="1"/>
  <c r="B39" i="7"/>
  <c r="H39" i="7" s="1"/>
  <c r="B39" i="6"/>
  <c r="H38" i="6"/>
  <c r="B42" i="4"/>
  <c r="G41" i="4"/>
  <c r="B41" i="3"/>
  <c r="G39" i="3"/>
  <c r="G45" i="2" l="1"/>
  <c r="B48" i="2"/>
  <c r="B99" i="1"/>
  <c r="H98" i="1"/>
  <c r="B40" i="7"/>
  <c r="H40" i="7" s="1"/>
  <c r="B40" i="6"/>
  <c r="H39" i="6"/>
  <c r="B43" i="4"/>
  <c r="G42" i="4"/>
  <c r="B42" i="3"/>
  <c r="G41" i="3"/>
  <c r="G48" i="2" l="1"/>
  <c r="B49" i="2"/>
  <c r="B100" i="1"/>
  <c r="H99" i="1"/>
  <c r="B41" i="7"/>
  <c r="H41" i="7" s="1"/>
  <c r="B41" i="6"/>
  <c r="H40" i="6"/>
  <c r="B44" i="4"/>
  <c r="G43" i="4"/>
  <c r="B43" i="3"/>
  <c r="G42" i="3"/>
  <c r="G49" i="2" l="1"/>
  <c r="B50" i="2"/>
  <c r="B101" i="1"/>
  <c r="H100" i="1"/>
  <c r="B43" i="7"/>
  <c r="H43" i="7" s="1"/>
  <c r="B43" i="6"/>
  <c r="H41" i="6"/>
  <c r="G44" i="4"/>
  <c r="B45" i="4"/>
  <c r="G43" i="3"/>
  <c r="B44" i="3"/>
  <c r="G50" i="2" l="1"/>
  <c r="B51" i="2"/>
  <c r="B102" i="1"/>
  <c r="H101" i="1"/>
  <c r="B44" i="7"/>
  <c r="H44" i="7" s="1"/>
  <c r="B44" i="6"/>
  <c r="H43" i="6"/>
  <c r="G45" i="4"/>
  <c r="B48" i="4"/>
  <c r="B45" i="3"/>
  <c r="G44" i="3"/>
  <c r="G51" i="2" l="1"/>
  <c r="B52" i="2"/>
  <c r="B103" i="1"/>
  <c r="H102" i="1"/>
  <c r="B46" i="7"/>
  <c r="H46" i="7" s="1"/>
  <c r="H44" i="6"/>
  <c r="B46" i="6"/>
  <c r="B49" i="4"/>
  <c r="G48" i="4"/>
  <c r="B48" i="3"/>
  <c r="G45" i="3"/>
  <c r="G52" i="2" l="1"/>
  <c r="B53" i="2"/>
  <c r="B106" i="1"/>
  <c r="H103" i="1"/>
  <c r="B47" i="7"/>
  <c r="H47" i="7" s="1"/>
  <c r="H46" i="6"/>
  <c r="B47" i="6"/>
  <c r="B50" i="4"/>
  <c r="G49" i="4"/>
  <c r="B49" i="3"/>
  <c r="G48" i="3"/>
  <c r="G53" i="2" l="1"/>
  <c r="B54" i="2"/>
  <c r="B107" i="1"/>
  <c r="H106" i="1"/>
  <c r="B48" i="7"/>
  <c r="H48" i="7" s="1"/>
  <c r="B48" i="6"/>
  <c r="H47" i="6"/>
  <c r="B51" i="4"/>
  <c r="G50" i="4"/>
  <c r="B50" i="3"/>
  <c r="G49" i="3"/>
  <c r="G54" i="2" l="1"/>
  <c r="B55" i="2"/>
  <c r="B108" i="1"/>
  <c r="H107" i="1"/>
  <c r="B49" i="7"/>
  <c r="H49" i="7" s="1"/>
  <c r="B49" i="6"/>
  <c r="H48" i="6"/>
  <c r="B52" i="4"/>
  <c r="G51" i="4"/>
  <c r="G50" i="3"/>
  <c r="B51" i="3"/>
  <c r="G55" i="2" l="1"/>
  <c r="B56" i="2"/>
  <c r="B109" i="1"/>
  <c r="H108" i="1"/>
  <c r="B50" i="7"/>
  <c r="H50" i="7" s="1"/>
  <c r="B50" i="6"/>
  <c r="H49" i="6"/>
  <c r="B53" i="4"/>
  <c r="G52" i="4"/>
  <c r="B52" i="3"/>
  <c r="G51" i="3"/>
  <c r="G56" i="2" l="1"/>
  <c r="B57" i="2"/>
  <c r="B110" i="1"/>
  <c r="H109" i="1"/>
  <c r="B52" i="7"/>
  <c r="H52" i="7" s="1"/>
  <c r="B52" i="6"/>
  <c r="H50" i="6"/>
  <c r="B54" i="4"/>
  <c r="G53" i="4"/>
  <c r="G52" i="3"/>
  <c r="B53" i="3"/>
  <c r="G57" i="2" l="1"/>
  <c r="B58" i="2"/>
  <c r="B111" i="1"/>
  <c r="H110" i="1"/>
  <c r="B53" i="7"/>
  <c r="H53" i="7" s="1"/>
  <c r="B53" i="6"/>
  <c r="H52" i="6"/>
  <c r="B55" i="4"/>
  <c r="G54" i="4"/>
  <c r="B54" i="3"/>
  <c r="G53" i="3"/>
  <c r="G58" i="2" l="1"/>
  <c r="B59" i="2"/>
  <c r="B112" i="1"/>
  <c r="H111" i="1"/>
  <c r="B54" i="7"/>
  <c r="H54" i="7" s="1"/>
  <c r="H53" i="6"/>
  <c r="B54" i="6"/>
  <c r="B56" i="4"/>
  <c r="G55" i="4"/>
  <c r="B55" i="3"/>
  <c r="G54" i="3"/>
  <c r="G59" i="2" l="1"/>
  <c r="B60" i="2"/>
  <c r="B113" i="1"/>
  <c r="H112" i="1"/>
  <c r="B55" i="7"/>
  <c r="H55" i="7" s="1"/>
  <c r="B55" i="6"/>
  <c r="H54" i="6"/>
  <c r="B57" i="4"/>
  <c r="G56" i="4"/>
  <c r="B56" i="3"/>
  <c r="G55" i="3"/>
  <c r="G60" i="2" l="1"/>
  <c r="B61" i="2"/>
  <c r="B114" i="1"/>
  <c r="H113" i="1"/>
  <c r="B56" i="7"/>
  <c r="H56" i="7" s="1"/>
  <c r="B56" i="6"/>
  <c r="H55" i="6"/>
  <c r="B58" i="4"/>
  <c r="G57" i="4"/>
  <c r="G56" i="3"/>
  <c r="B57" i="3"/>
  <c r="G61" i="2" l="1"/>
  <c r="B64" i="2"/>
  <c r="B115" i="1"/>
  <c r="H114" i="1"/>
  <c r="B57" i="7"/>
  <c r="H57" i="7" s="1"/>
  <c r="B57" i="6"/>
  <c r="H56" i="6"/>
  <c r="B59" i="4"/>
  <c r="G58" i="4"/>
  <c r="B58" i="3"/>
  <c r="G57" i="3"/>
  <c r="B65" i="2" l="1"/>
  <c r="G64" i="2"/>
  <c r="B116" i="1"/>
  <c r="H115" i="1"/>
  <c r="B58" i="7"/>
  <c r="H58" i="7" s="1"/>
  <c r="H57" i="6"/>
  <c r="B58" i="6"/>
  <c r="B60" i="4"/>
  <c r="G59" i="4"/>
  <c r="G58" i="3"/>
  <c r="B59" i="3"/>
  <c r="B66" i="2" l="1"/>
  <c r="G65" i="2"/>
  <c r="B117" i="1"/>
  <c r="H116" i="1"/>
  <c r="B61" i="7"/>
  <c r="H61" i="7" s="1"/>
  <c r="B61" i="6"/>
  <c r="H58" i="6"/>
  <c r="B61" i="4"/>
  <c r="B64" i="4" s="1"/>
  <c r="G60" i="4"/>
  <c r="B60" i="3"/>
  <c r="G59" i="3"/>
  <c r="G66" i="2" l="1"/>
  <c r="B67" i="2"/>
  <c r="B118" i="1"/>
  <c r="H117" i="1"/>
  <c r="B65" i="4"/>
  <c r="G64" i="4"/>
  <c r="B62" i="7"/>
  <c r="H62" i="7" s="1"/>
  <c r="B62" i="6"/>
  <c r="H61" i="6"/>
  <c r="G61" i="4"/>
  <c r="G60" i="3"/>
  <c r="B61" i="3"/>
  <c r="B68" i="2" l="1"/>
  <c r="G67" i="2"/>
  <c r="B64" i="3"/>
  <c r="B119" i="1"/>
  <c r="H118" i="1"/>
  <c r="B66" i="4"/>
  <c r="G65" i="4"/>
  <c r="B63" i="7"/>
  <c r="H63" i="7" s="1"/>
  <c r="H62" i="6"/>
  <c r="B63" i="6"/>
  <c r="G61" i="3"/>
  <c r="B69" i="2" l="1"/>
  <c r="G68" i="2"/>
  <c r="G64" i="3"/>
  <c r="B65" i="3"/>
  <c r="B120" i="1"/>
  <c r="H120" i="1" s="1"/>
  <c r="H119" i="1"/>
  <c r="B67" i="4"/>
  <c r="G66" i="4"/>
  <c r="B64" i="7"/>
  <c r="H64" i="7" s="1"/>
  <c r="B64" i="6"/>
  <c r="H63" i="6"/>
  <c r="H121" i="1" l="1"/>
  <c r="G69" i="2"/>
  <c r="B70" i="2"/>
  <c r="B66" i="3"/>
  <c r="G65" i="3"/>
  <c r="G67" i="4"/>
  <c r="B68" i="4"/>
  <c r="B65" i="7"/>
  <c r="H65" i="7" s="1"/>
  <c r="B65" i="6"/>
  <c r="H64" i="6"/>
  <c r="B71" i="2" l="1"/>
  <c r="G70" i="2"/>
  <c r="B67" i="3"/>
  <c r="G66" i="3"/>
  <c r="G68" i="4"/>
  <c r="B69" i="4"/>
  <c r="B66" i="7"/>
  <c r="H66" i="7" s="1"/>
  <c r="B66" i="6"/>
  <c r="H65" i="6"/>
  <c r="B72" i="2" l="1"/>
  <c r="G71" i="2"/>
  <c r="B68" i="3"/>
  <c r="G67" i="3"/>
  <c r="B70" i="4"/>
  <c r="G69" i="4"/>
  <c r="B67" i="7"/>
  <c r="H67" i="7" s="1"/>
  <c r="H66" i="6"/>
  <c r="B67" i="6"/>
  <c r="B73" i="2" l="1"/>
  <c r="G72" i="2"/>
  <c r="G68" i="3"/>
  <c r="B69" i="3"/>
  <c r="B71" i="4"/>
  <c r="G70" i="4"/>
  <c r="B68" i="7"/>
  <c r="H68" i="7" s="1"/>
  <c r="B68" i="6"/>
  <c r="H67" i="6"/>
  <c r="B74" i="2" l="1"/>
  <c r="G73" i="2"/>
  <c r="B70" i="3"/>
  <c r="G69" i="3"/>
  <c r="G71" i="4"/>
  <c r="B72" i="4"/>
  <c r="B69" i="7"/>
  <c r="H69" i="7" s="1"/>
  <c r="B69" i="6"/>
  <c r="H68" i="6"/>
  <c r="B75" i="2" l="1"/>
  <c r="G74" i="2"/>
  <c r="B71" i="3"/>
  <c r="G70" i="3"/>
  <c r="B73" i="4"/>
  <c r="G72" i="4"/>
  <c r="B70" i="7"/>
  <c r="H70" i="7" s="1"/>
  <c r="B70" i="6"/>
  <c r="H69" i="6"/>
  <c r="G75" i="2" l="1"/>
  <c r="B76" i="2"/>
  <c r="G71" i="3"/>
  <c r="B72" i="3"/>
  <c r="B74" i="4"/>
  <c r="G73" i="4"/>
  <c r="B71" i="7"/>
  <c r="H71" i="7" s="1"/>
  <c r="H70" i="6"/>
  <c r="B71" i="6"/>
  <c r="B77" i="2" l="1"/>
  <c r="G76" i="2"/>
  <c r="G72" i="3"/>
  <c r="B73" i="3"/>
  <c r="B75" i="4"/>
  <c r="G74" i="4"/>
  <c r="B72" i="7"/>
  <c r="H72" i="7" s="1"/>
  <c r="B72" i="6"/>
  <c r="H71" i="6"/>
  <c r="B78" i="2" l="1"/>
  <c r="G77" i="2"/>
  <c r="G73" i="3"/>
  <c r="B74" i="3"/>
  <c r="G75" i="4"/>
  <c r="B76" i="4"/>
  <c r="B73" i="7"/>
  <c r="H73" i="7" s="1"/>
  <c r="B73" i="6"/>
  <c r="H72" i="6"/>
  <c r="B79" i="2" l="1"/>
  <c r="G78" i="2"/>
  <c r="B75" i="3"/>
  <c r="G74" i="3"/>
  <c r="B77" i="4"/>
  <c r="G76" i="4"/>
  <c r="B74" i="7"/>
  <c r="B77" i="7" s="1"/>
  <c r="B74" i="6"/>
  <c r="B77" i="6" s="1"/>
  <c r="H73" i="6"/>
  <c r="B80" i="2" l="1"/>
  <c r="G79" i="2"/>
  <c r="B76" i="3"/>
  <c r="G75" i="3"/>
  <c r="B78" i="7"/>
  <c r="H77" i="7"/>
  <c r="B78" i="6"/>
  <c r="H77" i="6"/>
  <c r="H74" i="7"/>
  <c r="B78" i="4"/>
  <c r="G77" i="4"/>
  <c r="H74" i="6"/>
  <c r="G80" i="2" l="1"/>
  <c r="B81" i="2"/>
  <c r="G76" i="3"/>
  <c r="B77" i="3"/>
  <c r="B79" i="7"/>
  <c r="H78" i="7"/>
  <c r="B79" i="6"/>
  <c r="H78" i="6"/>
  <c r="G78" i="4"/>
  <c r="B79" i="4"/>
  <c r="B82" i="2" l="1"/>
  <c r="G81" i="2"/>
  <c r="B78" i="3"/>
  <c r="G77" i="3"/>
  <c r="B80" i="7"/>
  <c r="H79" i="7"/>
  <c r="B80" i="6"/>
  <c r="H79" i="6"/>
  <c r="G79" i="4"/>
  <c r="B80" i="4"/>
  <c r="G82" i="2" l="1"/>
  <c r="B83" i="2"/>
  <c r="B79" i="3"/>
  <c r="G78" i="3"/>
  <c r="B81" i="7"/>
  <c r="H80" i="7"/>
  <c r="B81" i="6"/>
  <c r="H80" i="6"/>
  <c r="B81" i="4"/>
  <c r="G80" i="4"/>
  <c r="B84" i="2" l="1"/>
  <c r="G83" i="2"/>
  <c r="G79" i="3"/>
  <c r="B80" i="3"/>
  <c r="B82" i="7"/>
  <c r="H81" i="7"/>
  <c r="B82" i="6"/>
  <c r="H81" i="6"/>
  <c r="B82" i="4"/>
  <c r="G81" i="4"/>
  <c r="B85" i="2" l="1"/>
  <c r="G84" i="2"/>
  <c r="G80" i="3"/>
  <c r="B81" i="3"/>
  <c r="B83" i="7"/>
  <c r="H82" i="7"/>
  <c r="B83" i="6"/>
  <c r="H82" i="6"/>
  <c r="B83" i="4"/>
  <c r="G82" i="4"/>
  <c r="G85" i="2" l="1"/>
  <c r="B86" i="2"/>
  <c r="G81" i="3"/>
  <c r="B82" i="3"/>
  <c r="B84" i="7"/>
  <c r="H83" i="7"/>
  <c r="H83" i="6"/>
  <c r="B84" i="6"/>
  <c r="G83" i="4"/>
  <c r="B84" i="4"/>
  <c r="G86" i="2" l="1"/>
  <c r="B87" i="2"/>
  <c r="B83" i="3"/>
  <c r="G82" i="3"/>
  <c r="B85" i="7"/>
  <c r="H84" i="7"/>
  <c r="B85" i="6"/>
  <c r="H84" i="6"/>
  <c r="B85" i="4"/>
  <c r="G84" i="4"/>
  <c r="B90" i="2" l="1"/>
  <c r="G87" i="2"/>
  <c r="G83" i="3"/>
  <c r="B84" i="3"/>
  <c r="B86" i="7"/>
  <c r="H85" i="7"/>
  <c r="B86" i="6"/>
  <c r="H85" i="6"/>
  <c r="B86" i="4"/>
  <c r="G85" i="4"/>
  <c r="B91" i="2" l="1"/>
  <c r="G90" i="2"/>
  <c r="G84" i="3"/>
  <c r="B85" i="3"/>
  <c r="B87" i="7"/>
  <c r="H86" i="7"/>
  <c r="B87" i="6"/>
  <c r="H86" i="6"/>
  <c r="B87" i="4"/>
  <c r="G86" i="4"/>
  <c r="G91" i="2" l="1"/>
  <c r="B92" i="2"/>
  <c r="B86" i="3"/>
  <c r="G85" i="3"/>
  <c r="B88" i="7"/>
  <c r="H87" i="7"/>
  <c r="B88" i="6"/>
  <c r="H87" i="6"/>
  <c r="G87" i="4"/>
  <c r="B90" i="4"/>
  <c r="G92" i="2" l="1"/>
  <c r="B93" i="2"/>
  <c r="G86" i="3"/>
  <c r="B87" i="3"/>
  <c r="B89" i="7"/>
  <c r="H88" i="7"/>
  <c r="B89" i="6"/>
  <c r="H88" i="6"/>
  <c r="G90" i="4"/>
  <c r="B91" i="4"/>
  <c r="G93" i="2" l="1"/>
  <c r="B94" i="2"/>
  <c r="G87" i="3"/>
  <c r="B90" i="3"/>
  <c r="B90" i="7"/>
  <c r="B93" i="7" s="1"/>
  <c r="H89" i="7"/>
  <c r="B90" i="6"/>
  <c r="B93" i="6" s="1"/>
  <c r="H89" i="6"/>
  <c r="B92" i="4"/>
  <c r="G91" i="4"/>
  <c r="B94" i="6" l="1"/>
  <c r="H93" i="6"/>
  <c r="B94" i="7"/>
  <c r="H93" i="7"/>
  <c r="H90" i="7"/>
  <c r="B107" i="7"/>
  <c r="H90" i="6"/>
  <c r="B107" i="11"/>
  <c r="G94" i="2"/>
  <c r="B95" i="2"/>
  <c r="G90" i="3"/>
  <c r="B91" i="3"/>
  <c r="B93" i="4"/>
  <c r="G92" i="4"/>
  <c r="H94" i="6" l="1"/>
  <c r="B95" i="6"/>
  <c r="B95" i="7"/>
  <c r="H94" i="7"/>
  <c r="H107" i="7"/>
  <c r="B108" i="7"/>
  <c r="H107" i="11"/>
  <c r="B108" i="11"/>
  <c r="B96" i="2"/>
  <c r="G95" i="2"/>
  <c r="G91" i="3"/>
  <c r="B92" i="3"/>
  <c r="B94" i="4"/>
  <c r="G93" i="4"/>
  <c r="B96" i="6" l="1"/>
  <c r="H95" i="6"/>
  <c r="B96" i="7"/>
  <c r="H95" i="7"/>
  <c r="B93" i="3"/>
  <c r="G92" i="3"/>
  <c r="H108" i="7"/>
  <c r="B109" i="7"/>
  <c r="H108" i="11"/>
  <c r="B109" i="11"/>
  <c r="B97" i="2"/>
  <c r="G96" i="2"/>
  <c r="G94" i="4"/>
  <c r="B95" i="4"/>
  <c r="H96" i="6" l="1"/>
  <c r="B97" i="6"/>
  <c r="H96" i="7"/>
  <c r="B97" i="7"/>
  <c r="H109" i="7"/>
  <c r="B110" i="7"/>
  <c r="B94" i="3"/>
  <c r="G93" i="3"/>
  <c r="H109" i="11"/>
  <c r="B110" i="11"/>
  <c r="B98" i="2"/>
  <c r="G97" i="2"/>
  <c r="B96" i="4"/>
  <c r="G95" i="4"/>
  <c r="B98" i="6" l="1"/>
  <c r="H97" i="6"/>
  <c r="B98" i="7"/>
  <c r="H97" i="7"/>
  <c r="B95" i="3"/>
  <c r="G94" i="3"/>
  <c r="H110" i="7"/>
  <c r="B111" i="7"/>
  <c r="H110" i="11"/>
  <c r="B111" i="11"/>
  <c r="G98" i="2"/>
  <c r="B99" i="2"/>
  <c r="B97" i="4"/>
  <c r="G96" i="4"/>
  <c r="H98" i="6" l="1"/>
  <c r="B99" i="6"/>
  <c r="B99" i="7"/>
  <c r="H98" i="7"/>
  <c r="H111" i="7"/>
  <c r="B112" i="7"/>
  <c r="B96" i="3"/>
  <c r="G95" i="3"/>
  <c r="H111" i="11"/>
  <c r="B114" i="11"/>
  <c r="G99" i="2"/>
  <c r="B100" i="2"/>
  <c r="G97" i="4"/>
  <c r="B98" i="4"/>
  <c r="B100" i="6" l="1"/>
  <c r="H99" i="6"/>
  <c r="B100" i="7"/>
  <c r="H99" i="7"/>
  <c r="B97" i="3"/>
  <c r="G96" i="3"/>
  <c r="H112" i="7"/>
  <c r="B113" i="7"/>
  <c r="H113" i="7" s="1"/>
  <c r="H114" i="11"/>
  <c r="B115" i="11"/>
  <c r="B101" i="2"/>
  <c r="G100" i="2"/>
  <c r="B99" i="4"/>
  <c r="G98" i="4"/>
  <c r="H100" i="6" l="1"/>
  <c r="B101" i="6"/>
  <c r="H100" i="7"/>
  <c r="B101" i="7"/>
  <c r="G101" i="2"/>
  <c r="B104" i="2"/>
  <c r="B98" i="3"/>
  <c r="G97" i="3"/>
  <c r="H115" i="11"/>
  <c r="B116" i="11"/>
  <c r="G99" i="4"/>
  <c r="B100" i="4"/>
  <c r="H101" i="6" l="1"/>
  <c r="B102" i="6"/>
  <c r="B102" i="7"/>
  <c r="H101" i="7"/>
  <c r="B99" i="3"/>
  <c r="G98" i="3"/>
  <c r="B117" i="11"/>
  <c r="H117" i="11" s="1"/>
  <c r="H116" i="11"/>
  <c r="B101" i="4"/>
  <c r="G100" i="4"/>
  <c r="H102" i="6" l="1"/>
  <c r="B103" i="6"/>
  <c r="B103" i="7"/>
  <c r="H102" i="7"/>
  <c r="H118" i="11"/>
  <c r="B100" i="3"/>
  <c r="G99" i="3"/>
  <c r="G101" i="4"/>
  <c r="B104" i="4"/>
  <c r="H103" i="6" l="1"/>
  <c r="B104" i="6"/>
  <c r="H104" i="6" s="1"/>
  <c r="H105" i="6" s="1"/>
  <c r="B104" i="7"/>
  <c r="H104" i="7" s="1"/>
  <c r="H103" i="7"/>
  <c r="B101" i="3"/>
  <c r="G100" i="3"/>
  <c r="B105" i="4"/>
  <c r="G104" i="4"/>
  <c r="H114" i="7" l="1"/>
  <c r="B104" i="3"/>
  <c r="G101" i="3"/>
  <c r="G105" i="4"/>
  <c r="B106" i="4"/>
  <c r="B105" i="3" l="1"/>
  <c r="G104" i="3"/>
  <c r="B107" i="4"/>
  <c r="G106" i="4"/>
  <c r="G105" i="3" l="1"/>
  <c r="B106" i="3"/>
  <c r="B105" i="2"/>
  <c r="G104" i="2"/>
  <c r="G107" i="4"/>
  <c r="B108" i="4"/>
  <c r="G106" i="3" l="1"/>
  <c r="B107" i="3"/>
  <c r="B106" i="2"/>
  <c r="G105" i="2"/>
  <c r="G108" i="4"/>
  <c r="B109" i="4"/>
  <c r="G107" i="3" l="1"/>
  <c r="B108" i="3"/>
  <c r="G106" i="2"/>
  <c r="B107" i="2"/>
  <c r="G109" i="4"/>
  <c r="B110" i="4"/>
  <c r="B109" i="3" l="1"/>
  <c r="G108" i="3"/>
  <c r="B108" i="2"/>
  <c r="G107" i="2"/>
  <c r="B111" i="4"/>
  <c r="G110" i="4"/>
  <c r="G109" i="3" l="1"/>
  <c r="B110" i="3"/>
  <c r="B109" i="2"/>
  <c r="G108" i="2"/>
  <c r="G111" i="4"/>
  <c r="B112" i="4"/>
  <c r="G110" i="3" l="1"/>
  <c r="B111" i="3"/>
  <c r="B110" i="2"/>
  <c r="G109" i="2"/>
  <c r="G112" i="4"/>
  <c r="B113" i="4"/>
  <c r="B112" i="3" l="1"/>
  <c r="G111" i="3"/>
  <c r="B111" i="2"/>
  <c r="G110" i="2"/>
  <c r="G113" i="4"/>
  <c r="B114" i="4"/>
  <c r="G112" i="3" l="1"/>
  <c r="B113" i="3"/>
  <c r="B112" i="2"/>
  <c r="G111" i="2"/>
  <c r="B115" i="4"/>
  <c r="G114" i="4"/>
  <c r="B114" i="3" l="1"/>
  <c r="G113" i="3"/>
  <c r="B113" i="2"/>
  <c r="G112" i="2"/>
  <c r="G115" i="4"/>
  <c r="B116" i="4"/>
  <c r="G114" i="3" l="1"/>
  <c r="B115" i="3"/>
  <c r="B114" i="2"/>
  <c r="G113" i="2"/>
  <c r="G116" i="4"/>
  <c r="B117" i="4"/>
  <c r="B116" i="3" l="1"/>
  <c r="G115" i="3"/>
  <c r="G114" i="2"/>
  <c r="B115" i="2"/>
  <c r="G117" i="4"/>
  <c r="B118" i="4"/>
  <c r="G116" i="3" l="1"/>
  <c r="B117" i="3"/>
  <c r="B118" i="2"/>
  <c r="G115" i="2"/>
  <c r="B121" i="4"/>
  <c r="G118" i="4"/>
  <c r="G117" i="3" l="1"/>
  <c r="B118" i="3"/>
  <c r="G118" i="3" s="1"/>
  <c r="G118" i="2"/>
  <c r="B119" i="2"/>
  <c r="G121" i="4"/>
  <c r="B122" i="4"/>
  <c r="G119" i="2" l="1"/>
  <c r="B120" i="2"/>
  <c r="G122" i="4"/>
  <c r="B123" i="4"/>
  <c r="B121" i="2" l="1"/>
  <c r="G120" i="2"/>
  <c r="G123" i="4"/>
  <c r="B124" i="4"/>
  <c r="B122" i="2" l="1"/>
  <c r="G121" i="2"/>
  <c r="B125" i="4"/>
  <c r="G124" i="4"/>
  <c r="B123" i="2" l="1"/>
  <c r="G123" i="2" s="1"/>
  <c r="G124" i="2" s="1"/>
  <c r="G122" i="2"/>
  <c r="B126" i="4"/>
  <c r="G125" i="4"/>
  <c r="B127" i="4" l="1"/>
  <c r="G127" i="4" s="1"/>
  <c r="G126" i="4"/>
  <c r="G119" i="3"/>
  <c r="G128" i="4" l="1"/>
</calcChain>
</file>

<file path=xl/sharedStrings.xml><?xml version="1.0" encoding="utf-8"?>
<sst xmlns="http://schemas.openxmlformats.org/spreadsheetml/2006/main" count="4747" uniqueCount="1287">
  <si>
    <t>Question</t>
  </si>
  <si>
    <t>Answer Choices</t>
  </si>
  <si>
    <t>"During the past two weeks..."</t>
  </si>
  <si>
    <t>Very True, Mostly True, Somewhat True, Not at all True</t>
  </si>
  <si>
    <t>CFQ1_01</t>
  </si>
  <si>
    <t>CFQ1_02</t>
  </si>
  <si>
    <t>CFQ1_03</t>
  </si>
  <si>
    <t>CFQ1_04</t>
  </si>
  <si>
    <t>CFQ1_05</t>
  </si>
  <si>
    <t>CFQ1_06</t>
  </si>
  <si>
    <t xml:space="preserve">You were able to walk as fast as others </t>
  </si>
  <si>
    <t xml:space="preserve">You felt tired </t>
  </si>
  <si>
    <t xml:space="preserve">You had difficulty carrying or lifting heavy things such as books, your school bag, or a rucksack </t>
  </si>
  <si>
    <t>You were able to participate in sports that you enjoy (e.g., swimming, football, dancing or others)</t>
  </si>
  <si>
    <t>You were able to run as quickly and for as long as others</t>
  </si>
  <si>
    <t>You were able to run, jump, and climb as you wanted</t>
  </si>
  <si>
    <t>You were able to climb stairs as fast as others</t>
  </si>
  <si>
    <t>Always, Often, Sometimes, Never</t>
  </si>
  <si>
    <t xml:space="preserve">You felt mad </t>
  </si>
  <si>
    <t>You felt grouchy</t>
  </si>
  <si>
    <t>You felt worried</t>
  </si>
  <si>
    <t>You felt sad</t>
  </si>
  <si>
    <t>You had trouble falling asleep</t>
  </si>
  <si>
    <t>You had bad dreams or nightmares</t>
  </si>
  <si>
    <t xml:space="preserve">You felt good about yourself </t>
  </si>
  <si>
    <t xml:space="preserve">You had trouble eating </t>
  </si>
  <si>
    <t>You had to stop fun activities to do your treatments</t>
  </si>
  <si>
    <t>You were forced to eat</t>
  </si>
  <si>
    <t>CFQ1_07</t>
  </si>
  <si>
    <t>CFQ1_08</t>
  </si>
  <si>
    <t>CFQ1_09</t>
  </si>
  <si>
    <t>CFQ1_10</t>
  </si>
  <si>
    <t>CFQ1_11</t>
  </si>
  <si>
    <t>CFQ1_12</t>
  </si>
  <si>
    <t>CFQ1_13</t>
  </si>
  <si>
    <t>CFQ1_14</t>
  </si>
  <si>
    <t>CFQ1_15</t>
  </si>
  <si>
    <t>CFQ1_16</t>
  </si>
  <si>
    <t>CFQ1_17</t>
  </si>
  <si>
    <t xml:space="preserve">You were able to do all of your treatments </t>
  </si>
  <si>
    <t>You enjoyed eating</t>
  </si>
  <si>
    <t>You got together with friends a lot</t>
  </si>
  <si>
    <t xml:space="preserve">You stayed at home more than you wanted to </t>
  </si>
  <si>
    <t>You felt comfortable sleeping away from home (at a friend or family member’s house or elsewhere)</t>
  </si>
  <si>
    <t>You felt left out</t>
  </si>
  <si>
    <t>You often invited friends to your house</t>
  </si>
  <si>
    <t>You were teased by other children</t>
  </si>
  <si>
    <t>You felt comfortable discussing your illness with others (friends, teachers)</t>
  </si>
  <si>
    <t>You thought you were too short</t>
  </si>
  <si>
    <t>You thought you were too thin</t>
  </si>
  <si>
    <t>You thought you were physically different from others your age</t>
  </si>
  <si>
    <t>Doing your treatments bothered you</t>
  </si>
  <si>
    <t>CFQ1_18</t>
  </si>
  <si>
    <t>CFQ1_19</t>
  </si>
  <si>
    <t>CFQ1_20</t>
  </si>
  <si>
    <t>CFQ1_21</t>
  </si>
  <si>
    <t>CFQ1_22</t>
  </si>
  <si>
    <t>CFQ1_23</t>
  </si>
  <si>
    <t>CFQ1_24</t>
  </si>
  <si>
    <t>CFQ1_25</t>
  </si>
  <si>
    <t>CFQ1_26</t>
  </si>
  <si>
    <t>CFQ1_27</t>
  </si>
  <si>
    <t>CFQ1_28</t>
  </si>
  <si>
    <t>CFQ1_29</t>
  </si>
  <si>
    <t>CFQ1_30</t>
  </si>
  <si>
    <t>You coughed during the day</t>
  </si>
  <si>
    <t>You woke up during the night because you were coughing</t>
  </si>
  <si>
    <t>You had to cough up mucus</t>
  </si>
  <si>
    <t>You had trouble breathing</t>
  </si>
  <si>
    <t>Your stomach hurt</t>
  </si>
  <si>
    <t>"In the past two weeks..."</t>
  </si>
  <si>
    <t>“And during these past two weeks, indicate how often...”</t>
  </si>
  <si>
    <t>“Let us know how often in the past two weeks...”</t>
  </si>
  <si>
    <t>CFQ1_31</t>
  </si>
  <si>
    <t>CFQ1_32</t>
  </si>
  <si>
    <t>CFQ1_33</t>
  </si>
  <si>
    <t>CFQ1_34</t>
  </si>
  <si>
    <t>CFQ1_35</t>
  </si>
  <si>
    <t>Hospital Anxiety and Depression Scale (HADS)</t>
  </si>
  <si>
    <t>HAD1_01</t>
  </si>
  <si>
    <t>Tick the box beside the reply that is closest to how you have been feeling in the past week. Don’t take too long over you replies: your immediate is best.</t>
  </si>
  <si>
    <t>I feel tense or 'wound up':</t>
  </si>
  <si>
    <t>Most of the time; A lot of the time, From time to time, occasionally; Not at all</t>
  </si>
  <si>
    <t>I still enjoy the things I used to enjoy:</t>
  </si>
  <si>
    <t>Definitely as much, Not quite so much, Only a little, Hardly at all</t>
  </si>
  <si>
    <t>I get a sort of frightened feeling as if something awful is about to happen:</t>
  </si>
  <si>
    <t>Very definitely and quite badly; Yes, but not too badly; A little, but it doesn't worry me; Not at all</t>
  </si>
  <si>
    <t>I can laugh and see the funny side of things:</t>
  </si>
  <si>
    <t>As much as I always could, Not quite so much now, Definitely not so much now, Not at all</t>
  </si>
  <si>
    <t>Worrying thoughts go through my mind:</t>
  </si>
  <si>
    <t>I feel cheerful:</t>
  </si>
  <si>
    <t>I can sit at ease and feel relaxed:</t>
  </si>
  <si>
    <t>I feel as if I am slowed down:</t>
  </si>
  <si>
    <t>I get a sort of frightened feeling like 'butterflies' in the stomach:</t>
  </si>
  <si>
    <t>I have lost interest in my appearance:</t>
  </si>
  <si>
    <t>I look forward with enjoyment to things:</t>
  </si>
  <si>
    <t>I get sudden feelings of panic:</t>
  </si>
  <si>
    <t>I can enjoy a good book or radio or TV program:</t>
  </si>
  <si>
    <t>HAD1_02</t>
  </si>
  <si>
    <t>HAD1_03</t>
  </si>
  <si>
    <t>HAD1_04</t>
  </si>
  <si>
    <t>HAD1_05</t>
  </si>
  <si>
    <t>HAD1_06</t>
  </si>
  <si>
    <t>HAD1_07</t>
  </si>
  <si>
    <t>HAD1_08</t>
  </si>
  <si>
    <t>HAD1_09</t>
  </si>
  <si>
    <t>HAD1_10</t>
  </si>
  <si>
    <t>HAD1_11</t>
  </si>
  <si>
    <t>HAD1_12</t>
  </si>
  <si>
    <t>HAD1_13</t>
  </si>
  <si>
    <t>HAD1_14</t>
  </si>
  <si>
    <t>A great deal of the time; A lot of the time; From time to time, but not too often; Only occasionally</t>
  </si>
  <si>
    <t>Not at all, Not often, Sometimes, Most of the time</t>
  </si>
  <si>
    <t>Definitely, Usually, Not Often, Not at all</t>
  </si>
  <si>
    <t>Nearly all the time, Very often, Sometimes, Not at all</t>
  </si>
  <si>
    <t>Not at all, Occasionally, Quite Often, Very Often</t>
  </si>
  <si>
    <t>Definitely, I don't take as much care as I should, I may not take quite as much care, I take just as much care as ever</t>
  </si>
  <si>
    <t>Very much indeed, Quite a lot, Not very much, Not at all</t>
  </si>
  <si>
    <t>As much as I ever did, Rather less than I used to, Definitely less than I used to, Hardly at all</t>
  </si>
  <si>
    <t>Very often indeed, Quite often, Not very often, Not at all</t>
  </si>
  <si>
    <t>Often, Sometimes, Not often, Very seldom</t>
  </si>
  <si>
    <t>THE MULTIDIMENSIONAL SCALE OF PERCEIVED SOCIAL SUPPORT (MSPSS)</t>
  </si>
  <si>
    <t>MSP1_01</t>
  </si>
  <si>
    <t>There is a special person who is around when I am in need.</t>
  </si>
  <si>
    <t>There is a special person with whom I can share my joys and sorrows.</t>
  </si>
  <si>
    <t>My family really tries to help me.</t>
  </si>
  <si>
    <t xml:space="preserve">I get the emotional help and support I need from my family. </t>
  </si>
  <si>
    <t>I have a special person who is a real source of comfort to me.</t>
  </si>
  <si>
    <t>My friends really try to help me.</t>
  </si>
  <si>
    <t>I can count on my friends when things go wrong.</t>
  </si>
  <si>
    <t>I can talk about my problems with my family.</t>
  </si>
  <si>
    <t>I have friends with whom I can share my joys and sorrows.</t>
  </si>
  <si>
    <t>There is a special person in my life who cares about my feelings.</t>
  </si>
  <si>
    <t>My family is willing to help me make decisions.</t>
  </si>
  <si>
    <t>I can talk about my problems with my friends.</t>
  </si>
  <si>
    <t>very strongly disagree = 1, 2, 3, 4, 6, very strongly agree = 7</t>
  </si>
  <si>
    <t>MSP1_02</t>
  </si>
  <si>
    <t>MSP1_03</t>
  </si>
  <si>
    <t>MSP1_04</t>
  </si>
  <si>
    <t>MSP1_05</t>
  </si>
  <si>
    <t>MSP1_06</t>
  </si>
  <si>
    <t>MSP1_07</t>
  </si>
  <si>
    <t>MSP1_08</t>
  </si>
  <si>
    <t>MSP1_09</t>
  </si>
  <si>
    <t>MSP1_10</t>
  </si>
  <si>
    <t>MSP1_11</t>
  </si>
  <si>
    <t>MSP1_12</t>
  </si>
  <si>
    <t>Codename</t>
  </si>
  <si>
    <t xml:space="preserve"> The Cystic Fibrosis Self-Efficacy Scale (CFSES)</t>
  </si>
  <si>
    <t>CFS1_01</t>
  </si>
  <si>
    <t>CFS1_02</t>
  </si>
  <si>
    <t>CFS1_03</t>
  </si>
  <si>
    <t>CFS1_04</t>
  </si>
  <si>
    <t>CFS1_05</t>
  </si>
  <si>
    <t>Number of Items</t>
  </si>
  <si>
    <r>
      <t>The Cystic Fibrosis Questionnaire - Revised (CFQ-R)</t>
    </r>
    <r>
      <rPr>
        <i/>
        <sz val="11"/>
        <color theme="1"/>
        <rFont val="Calibri"/>
        <family val="2"/>
        <scheme val="minor"/>
      </rPr>
      <t xml:space="preserve"> - Children Ages 12 and 13 (Self-report)</t>
    </r>
  </si>
  <si>
    <r>
      <t xml:space="preserve">The Cystic Fibrosis Questionnaire - Revised (CFQ-R) </t>
    </r>
    <r>
      <rPr>
        <i/>
        <sz val="11"/>
        <color theme="1"/>
        <rFont val="Calibri"/>
        <family val="2"/>
        <scheme val="minor"/>
      </rPr>
      <t>- Parents/Caregivers</t>
    </r>
  </si>
  <si>
    <t>To what extent has your child had difficulty:</t>
  </si>
  <si>
    <t>Performing vigorous activities such as running or playing sports</t>
  </si>
  <si>
    <t>Walking as fast as others</t>
  </si>
  <si>
    <t>Climbing stairs as fast as others</t>
  </si>
  <si>
    <t>Carrying or lifting heavy objects such as books, a school bag, or rucksack</t>
  </si>
  <si>
    <t>Climbing several flights of stairs</t>
  </si>
  <si>
    <t>A lot of difficulty, Some difficulty, A little difficulty, No difficulty</t>
  </si>
  <si>
    <t>CFQp1_01</t>
  </si>
  <si>
    <t>CFQp1_02</t>
  </si>
  <si>
    <t>CFQp1_03</t>
  </si>
  <si>
    <t>CFQp1_04</t>
  </si>
  <si>
    <t>CFQp1_05</t>
  </si>
  <si>
    <t>During the past two weeks, indicate how often your child:</t>
  </si>
  <si>
    <t>Seemed happy</t>
  </si>
  <si>
    <t>Seemed worried</t>
  </si>
  <si>
    <t>Seemed tired</t>
  </si>
  <si>
    <t>Seemed short-tempered</t>
  </si>
  <si>
    <t>Seemed well</t>
  </si>
  <si>
    <t>Seemed grouchy</t>
  </si>
  <si>
    <t>Seemed full of energy</t>
  </si>
  <si>
    <t>Was absent or late for school or other activities because of his/her illness or treatments</t>
  </si>
  <si>
    <t>CFQp1_06</t>
  </si>
  <si>
    <t>CFQp1_07</t>
  </si>
  <si>
    <t>CFQp1_08</t>
  </si>
  <si>
    <t>CFQp1_09</t>
  </si>
  <si>
    <t>CFQp1_10</t>
  </si>
  <si>
    <t>CFQp1_11</t>
  </si>
  <si>
    <t>CFQp1_12</t>
  </si>
  <si>
    <t>CFQp1_13</t>
  </si>
  <si>
    <t>CFQp1_14</t>
  </si>
  <si>
    <t>CFQp1_15</t>
  </si>
  <si>
    <t>CFQp1_16</t>
  </si>
  <si>
    <t>CFQp1_17</t>
  </si>
  <si>
    <t>CFQp1_18</t>
  </si>
  <si>
    <t>CFQp1_19</t>
  </si>
  <si>
    <t>CFQp1_20</t>
  </si>
  <si>
    <t>CFQp1_21</t>
  </si>
  <si>
    <t>CFQp1_22</t>
  </si>
  <si>
    <t>CFQp1_23</t>
  </si>
  <si>
    <t>CFQp1_24</t>
  </si>
  <si>
    <t>CFQp1_25</t>
  </si>
  <si>
    <t>CFQp1_26</t>
  </si>
  <si>
    <t>The extent to which your child participated in sports and other physical activities, such as P.E. (physical education)</t>
  </si>
  <si>
    <t>Thinking about the state of your child’s health over the past two weeks, indicate:</t>
  </si>
  <si>
    <t>The extent to which your child has difficulty walking</t>
  </si>
  <si>
    <t>1. He or she can walk a long time without getting tired
2. He or she can walk a long time but gets tired
3. He or she cannot walk a long time, because he or she gets tired quickly
4. He or she avoids walking whenever possible, because it’s too tiring for him or her</t>
  </si>
  <si>
    <t>Thinking about your child’s state of health during the past two weeks, indicate the extent to which each sentence is true or false for your child:</t>
  </si>
  <si>
    <t>Very True, Somewhat True, Somewhat False, Very false</t>
  </si>
  <si>
    <t>My child has trouble recovering after physical effort</t>
  </si>
  <si>
    <t>Mealtimes are a struggle</t>
  </si>
  <si>
    <t>My child’s treatments get in the way of his/her activities</t>
  </si>
  <si>
    <t>My child feels small compared to other kids the same age</t>
  </si>
  <si>
    <t>My child feels physically different from other kids the same age</t>
  </si>
  <si>
    <t>My child thinks that he/she is too thin</t>
  </si>
  <si>
    <t>My child feels healthy</t>
  </si>
  <si>
    <t>My child tends to be withdrawn</t>
  </si>
  <si>
    <t>My child leads a normal life</t>
  </si>
  <si>
    <t>My child has less fun than usual</t>
  </si>
  <si>
    <t>My child has trouble getting along with others</t>
  </si>
  <si>
    <t>My child has trouble concentrating</t>
  </si>
  <si>
    <t>My child is able to keep up with his/her school work or holiday activities</t>
  </si>
  <si>
    <t>My child is not doing as well as usual in school or holiday activities</t>
  </si>
  <si>
    <t>My child spends a lot of time on his/her treatments everyday</t>
  </si>
  <si>
    <t>CFQp1_27</t>
  </si>
  <si>
    <t>CFQp1_28</t>
  </si>
  <si>
    <t>CFQp1_29</t>
  </si>
  <si>
    <t>CFQp1_30</t>
  </si>
  <si>
    <t>Please choose only one answer for each question.</t>
  </si>
  <si>
    <t>How difficult is it for your child to do his/her treatments (including medications) each day?</t>
  </si>
  <si>
    <t>Not at all, A little, Moderately, Very</t>
  </si>
  <si>
    <t>How do you think your child’s health is now?</t>
  </si>
  <si>
    <t>Excellent, Good, Fair, Poor</t>
  </si>
  <si>
    <t>Please indicate how your child has been feeling during the past two weeks.</t>
  </si>
  <si>
    <t>My child had trouble gaining weight</t>
  </si>
  <si>
    <t>A great deal, Somewhat, A little, Not at all</t>
  </si>
  <si>
    <t>My child was congested</t>
  </si>
  <si>
    <t>My child coughed during the day</t>
  </si>
  <si>
    <t>My child had to cough up mucus</t>
  </si>
  <si>
    <t>My child’s mucus has been mostly:</t>
  </si>
  <si>
    <t>Clear, Clear to yellow, Yellowish-green, Green with traces of blood, Don’t know</t>
  </si>
  <si>
    <t>During the past two weeks:</t>
  </si>
  <si>
    <t>My child wheezed</t>
  </si>
  <si>
    <t>CFQp1_31</t>
  </si>
  <si>
    <t>CFQp1_32</t>
  </si>
  <si>
    <t>CFQp1_33</t>
  </si>
  <si>
    <t>CFQp1_34</t>
  </si>
  <si>
    <t>CFQp1_38</t>
  </si>
  <si>
    <t>CFQp1_39</t>
  </si>
  <si>
    <t>CFQp1_40</t>
  </si>
  <si>
    <t>CFQp1_41</t>
  </si>
  <si>
    <t>CFQp1_42</t>
  </si>
  <si>
    <t>CFQp1_43</t>
  </si>
  <si>
    <t>CFQp1_44</t>
  </si>
  <si>
    <t>CFQp1_35</t>
  </si>
  <si>
    <t>CFQp1_36</t>
  </si>
  <si>
    <t>CFQp1_37</t>
  </si>
  <si>
    <t>My child had trouble breathing</t>
  </si>
  <si>
    <t>My child woke up during the night because he/she was coughing</t>
  </si>
  <si>
    <t>My child had wind</t>
  </si>
  <si>
    <t>My child had diarrhoea</t>
  </si>
  <si>
    <t>My child had abdominal pain</t>
  </si>
  <si>
    <t>My child has had eating problems</t>
  </si>
  <si>
    <t xml:space="preserve"> </t>
  </si>
  <si>
    <t>Over the next week, I can feel happy for at least an hour each day.</t>
  </si>
  <si>
    <t>Over the next week, I can feel happy for most of each day.</t>
  </si>
  <si>
    <t>Over the next week, I can feel happy all of the time.</t>
  </si>
  <si>
    <t xml:space="preserve">These questions are about being able to feel happy and enjoy yourself over the next week. Rate your confidence on every line, from 1 (I am sure I can’t do it) to 10 (I am sure I can do it)
</t>
  </si>
  <si>
    <t>Over the next week, I can be free of worries for at least an hour each day.</t>
  </si>
  <si>
    <t>Over the next week, I can be free of worries for most of each day.</t>
  </si>
  <si>
    <t>Over the next week, I can be free of worries all of the time.</t>
  </si>
  <si>
    <t>CFS1_06</t>
  </si>
  <si>
    <t>Over the next week, I can deal with negative thoughts about Cystic Fibrosis for at least an hour each day.</t>
  </si>
  <si>
    <t>Over the next week, I can deal with negative thoughts about Cystic Fibrosis for most of each day.</t>
  </si>
  <si>
    <t>Over the next week, I can deal with negative thoughts about Cystic Fibrosis all of the time.</t>
  </si>
  <si>
    <t>CFS1_07</t>
  </si>
  <si>
    <t>CFS1_08</t>
  </si>
  <si>
    <t>CFS1_09</t>
  </si>
  <si>
    <t>Over the next week, I can feel hopeful about the future for most of each day.</t>
  </si>
  <si>
    <t>Over the next week, I can feel hopeful about the future all of the time.</t>
  </si>
  <si>
    <t>CFS1_10</t>
  </si>
  <si>
    <t>CFS1_11</t>
  </si>
  <si>
    <t>CFS1_12</t>
  </si>
  <si>
    <t>Over the next week, I can enjoy myself for most of each day.</t>
  </si>
  <si>
    <t>Over the next week, I can enjoy myself all of the time.</t>
  </si>
  <si>
    <t>CFS1_13</t>
  </si>
  <si>
    <t>CFS1_14</t>
  </si>
  <si>
    <t>CFS1_15</t>
  </si>
  <si>
    <t>1. Has not participated in physical activities; 2. Has participated less than usual in sports; 3. Has participated as much as usual but with some difficulty; 4. Has been able to participate in physical activities without any difficulty</t>
  </si>
  <si>
    <t>Demographics</t>
  </si>
  <si>
    <t>What is your gender?</t>
  </si>
  <si>
    <t>Male, Female, Not on the list (please describe)</t>
  </si>
  <si>
    <t>Total # of Items</t>
  </si>
  <si>
    <t>DEMp1_01</t>
  </si>
  <si>
    <t>0 days, 1-2 days, 3-5 days, 6-10 days, 10-20 days, 20+ days</t>
  </si>
  <si>
    <t>How many school days did your child miss in the last 2 months where school was in session?</t>
  </si>
  <si>
    <t>How many school days did you miss in the last 2 months where school was in session?</t>
  </si>
  <si>
    <t>What is the highest level of education you have completed?</t>
  </si>
  <si>
    <t>Please answer all questions referring to "your child" in relation to your child whose name is on the consent form you signed.</t>
  </si>
  <si>
    <t>What is your current relationship with your child's other parent?</t>
  </si>
  <si>
    <t>Living together, Separated or divorced, Have never lived together, the other parent has died, Something else (please describe)</t>
  </si>
  <si>
    <t>What is your marital status?</t>
  </si>
  <si>
    <t>Single, never married; Married or domestic partnership; Widowed; Divorced; Separated</t>
  </si>
  <si>
    <t>No; Yes, Aboriginal; Yes, Torres Strait Islander</t>
  </si>
  <si>
    <t>Is your child of Aboriginal or Torres Strait Islander origin?</t>
  </si>
  <si>
    <t>DEMp1_02</t>
  </si>
  <si>
    <t>DEMp1_03</t>
  </si>
  <si>
    <t>DEMp1_04</t>
  </si>
  <si>
    <t>DEMp1_05</t>
  </si>
  <si>
    <t>DEMp1_06</t>
  </si>
  <si>
    <t>DEMp1_07</t>
  </si>
  <si>
    <t>DEMp1_08</t>
  </si>
  <si>
    <t>DEMp1_09</t>
  </si>
  <si>
    <t>How many children (including the child on the consent form) are living in your home?</t>
  </si>
  <si>
    <t>1, 2, 3, 4, 5, 6+</t>
  </si>
  <si>
    <t>HADp1_01</t>
  </si>
  <si>
    <t>HADp1_02</t>
  </si>
  <si>
    <t>HADp1_03</t>
  </si>
  <si>
    <t>HADp1_04</t>
  </si>
  <si>
    <t>HADp1_05</t>
  </si>
  <si>
    <t>HADp1_06</t>
  </si>
  <si>
    <t>HADp1_07</t>
  </si>
  <si>
    <t>HADp1_08</t>
  </si>
  <si>
    <t>HADp1_09</t>
  </si>
  <si>
    <t>HADp1_10</t>
  </si>
  <si>
    <t>HADp1_11</t>
  </si>
  <si>
    <t>HADp1_12</t>
  </si>
  <si>
    <t>HADp1_13</t>
  </si>
  <si>
    <t>HADp1_14</t>
  </si>
  <si>
    <t>Social Robot</t>
  </si>
  <si>
    <t>Not at all = 0, 10, 20, 30, 40, Not sure = 50, 60, 70, 80, 90, A lot = 100</t>
  </si>
  <si>
    <t>I liked the conversations I had in the sessions.</t>
  </si>
  <si>
    <t>These conversations helped me to tell my story.</t>
  </si>
  <si>
    <t>I felt comfortable telling my story.</t>
  </si>
  <si>
    <t>I feel like my problems don't have as much power over me as they did before the sessions.</t>
  </si>
  <si>
    <t>I am better at coping with my problems.</t>
  </si>
  <si>
    <t>The following quesiton are about the storybook you received that tells something of your story. Please select an answer on each row.</t>
  </si>
  <si>
    <t>I like the storybook.</t>
  </si>
  <si>
    <t>The storybook told the most important parts of my story.</t>
  </si>
  <si>
    <t>The storybook helped me to share my story with someone else.</t>
  </si>
  <si>
    <t>The storybook has been a comfort to me.</t>
  </si>
  <si>
    <t>The storybook has helped to remind me of ways that I can cope with my problems.</t>
  </si>
  <si>
    <t>Not at all, once a month, once a week, a couple times a week, daily</t>
  </si>
  <si>
    <t>My child liked the social robot.</t>
  </si>
  <si>
    <t>The sessions were helpful to my child.</t>
  </si>
  <si>
    <t>The storybook captured the most important parts of my child's story.</t>
  </si>
  <si>
    <t>The storybook has been a comfort to my child.</t>
  </si>
  <si>
    <t>Since my child has received the storybook, she/he has look at it:</t>
  </si>
  <si>
    <t>English, Another language, English and another language</t>
  </si>
  <si>
    <t>Over the next week, I can enjoy myself for at least an hour each day.</t>
  </si>
  <si>
    <t>Over the next week, I can feel hopeful about the future for at least an hour each day.</t>
  </si>
  <si>
    <t xml:space="preserve">I am sure I can’t do it = 0, 1, 2, 3, 4, 5, 6, 7, 8, 9, I am sure I can do it = 10 </t>
  </si>
  <si>
    <t>What language do you speak at home?</t>
  </si>
  <si>
    <t>What is your age?</t>
  </si>
  <si>
    <t>18 to 24 years, 25 to 34 years, 35 to 44 years, 45 to 54 years, 55 to 64 years, Age 65 or older</t>
  </si>
  <si>
    <t>No formal education, Primary school, Junior high school, Senior high school, Certificate III / IV, Diploma or Advanced Diploma, Bachelor Degree, Postgraduate degree</t>
  </si>
  <si>
    <t>I am better at imagining myself doing well, even when I have a lot of problems.</t>
  </si>
  <si>
    <t>Since I have received the storybook, I have looked at it:</t>
  </si>
  <si>
    <t>My child thinks social robots are helpful.</t>
  </si>
  <si>
    <t>I feel comfortable with my child talking to a social robot.</t>
  </si>
  <si>
    <t>I can trust a social robot to interact with my child about their problems.</t>
  </si>
  <si>
    <t>A social robot helped my child change their behaviour.</t>
  </si>
  <si>
    <t>Survey Quest. #</t>
  </si>
  <si>
    <t>What is your participant number?</t>
  </si>
  <si>
    <t>XXXXX</t>
  </si>
  <si>
    <t>Intro</t>
  </si>
  <si>
    <t>NA</t>
  </si>
  <si>
    <t>HAD2_01</t>
  </si>
  <si>
    <t>HAD2_02</t>
  </si>
  <si>
    <t>HAD2_03</t>
  </si>
  <si>
    <t>HAD2_04</t>
  </si>
  <si>
    <t>HAD2_05</t>
  </si>
  <si>
    <t>HAD2_06</t>
  </si>
  <si>
    <t>HAD2_07</t>
  </si>
  <si>
    <t>HAD2_08</t>
  </si>
  <si>
    <t>HAD2_09</t>
  </si>
  <si>
    <t>HAD2_10</t>
  </si>
  <si>
    <t>HAD2_11</t>
  </si>
  <si>
    <t>HAD2_12</t>
  </si>
  <si>
    <t>HAD2_13</t>
  </si>
  <si>
    <t>HAD2_14</t>
  </si>
  <si>
    <t>CFQ3_01</t>
  </si>
  <si>
    <t>CFQ3_02</t>
  </si>
  <si>
    <t>CFQ3_03</t>
  </si>
  <si>
    <t>CFQ3_04</t>
  </si>
  <si>
    <t>CFQ3_05</t>
  </si>
  <si>
    <t>CFQ3_06</t>
  </si>
  <si>
    <t>CFQ3_07</t>
  </si>
  <si>
    <t>CFQ3_08</t>
  </si>
  <si>
    <t>CFQ3_09</t>
  </si>
  <si>
    <t>CFQ3_10</t>
  </si>
  <si>
    <t>CFQ3_11</t>
  </si>
  <si>
    <t>CFQ3_12</t>
  </si>
  <si>
    <t>CFQ3_13</t>
  </si>
  <si>
    <t>CFQ3_14</t>
  </si>
  <si>
    <t>CFQ3_15</t>
  </si>
  <si>
    <t>CFQ3_16</t>
  </si>
  <si>
    <t>CFQ3_17</t>
  </si>
  <si>
    <t>CFQ3_18</t>
  </si>
  <si>
    <t>CFQ3_19</t>
  </si>
  <si>
    <t>CFQ3_20</t>
  </si>
  <si>
    <t>CFQ3_21</t>
  </si>
  <si>
    <t>CFQ3_22</t>
  </si>
  <si>
    <t>CFQ3_23</t>
  </si>
  <si>
    <t>CFQ3_24</t>
  </si>
  <si>
    <t>CFQ3_25</t>
  </si>
  <si>
    <t>CFQ3_26</t>
  </si>
  <si>
    <t>CFQ3_27</t>
  </si>
  <si>
    <t>CFQ3_28</t>
  </si>
  <si>
    <t>CFQ3_29</t>
  </si>
  <si>
    <t>CFQ3_30</t>
  </si>
  <si>
    <t>CFQ3_31</t>
  </si>
  <si>
    <t>CFQ3_32</t>
  </si>
  <si>
    <t>CFQ3_33</t>
  </si>
  <si>
    <t>CFQ3_34</t>
  </si>
  <si>
    <t>CFQ3_35</t>
  </si>
  <si>
    <t>HAD3_01</t>
  </si>
  <si>
    <t>HAD3_02</t>
  </si>
  <si>
    <t>HAD3_03</t>
  </si>
  <si>
    <t>HAD3_04</t>
  </si>
  <si>
    <t>HAD3_05</t>
  </si>
  <si>
    <t>HAD3_06</t>
  </si>
  <si>
    <t>HAD3_07</t>
  </si>
  <si>
    <t>HAD3_08</t>
  </si>
  <si>
    <t>HAD3_09</t>
  </si>
  <si>
    <t>HAD3_10</t>
  </si>
  <si>
    <t>HAD3_11</t>
  </si>
  <si>
    <t>HAD3_12</t>
  </si>
  <si>
    <t>HAD3_13</t>
  </si>
  <si>
    <t>HAD3_14</t>
  </si>
  <si>
    <t>MSP3_01</t>
  </si>
  <si>
    <t>MSP3_02</t>
  </si>
  <si>
    <t>MSP3_03</t>
  </si>
  <si>
    <t>MSP3_04</t>
  </si>
  <si>
    <t>MSP3_05</t>
  </si>
  <si>
    <t>MSP3_06</t>
  </si>
  <si>
    <t>MSP3_07</t>
  </si>
  <si>
    <t>MSP3_08</t>
  </si>
  <si>
    <t>MSP3_09</t>
  </si>
  <si>
    <t>MSP3_10</t>
  </si>
  <si>
    <t>MSP3_11</t>
  </si>
  <si>
    <t>MSP3_12</t>
  </si>
  <si>
    <t>CFS3_01</t>
  </si>
  <si>
    <t>CFS3_02</t>
  </si>
  <si>
    <t>CFS3_03</t>
  </si>
  <si>
    <t>CFS3_04</t>
  </si>
  <si>
    <t>CFS3_05</t>
  </si>
  <si>
    <t>CFS3_06</t>
  </si>
  <si>
    <t>CFS3_07</t>
  </si>
  <si>
    <t>CFS3_08</t>
  </si>
  <si>
    <t>CFS3_09</t>
  </si>
  <si>
    <t>CFS3_10</t>
  </si>
  <si>
    <t>CFS3_11</t>
  </si>
  <si>
    <t>CFS3_12</t>
  </si>
  <si>
    <t>CFS3_13</t>
  </si>
  <si>
    <t>CFS3_14</t>
  </si>
  <si>
    <t>CFS3_15</t>
  </si>
  <si>
    <t>PARTCPNT</t>
  </si>
  <si>
    <t>CFQ4_01</t>
  </si>
  <si>
    <t>CFQ4_02</t>
  </si>
  <si>
    <t>CFQ4_03</t>
  </si>
  <si>
    <t>CFQ4_04</t>
  </si>
  <si>
    <t>CFQ4_05</t>
  </si>
  <si>
    <t>CFQ4_06</t>
  </si>
  <si>
    <t>CFQ4_07</t>
  </si>
  <si>
    <t>CFQ4_08</t>
  </si>
  <si>
    <t>CFQ4_09</t>
  </si>
  <si>
    <t>CFQ4_10</t>
  </si>
  <si>
    <t>CFQ4_11</t>
  </si>
  <si>
    <t>CFQ4_12</t>
  </si>
  <si>
    <t>CFQ4_13</t>
  </si>
  <si>
    <t>CFQ4_14</t>
  </si>
  <si>
    <t>CFQ4_15</t>
  </si>
  <si>
    <t>CFQ4_16</t>
  </si>
  <si>
    <t>CFQ4_17</t>
  </si>
  <si>
    <t>CFQ4_18</t>
  </si>
  <si>
    <t>CFQ4_19</t>
  </si>
  <si>
    <t>CFQ4_20</t>
  </si>
  <si>
    <t>CFQ4_21</t>
  </si>
  <si>
    <t>CFQ4_22</t>
  </si>
  <si>
    <t>CFQ4_23</t>
  </si>
  <si>
    <t>CFQ4_24</t>
  </si>
  <si>
    <t>CFQ4_25</t>
  </si>
  <si>
    <t>CFQ4_26</t>
  </si>
  <si>
    <t>CFQ4_27</t>
  </si>
  <si>
    <t>CFQ4_28</t>
  </si>
  <si>
    <t>CFQ4_29</t>
  </si>
  <si>
    <t>CFQ4_30</t>
  </si>
  <si>
    <t>CFQ4_31</t>
  </si>
  <si>
    <t>CFQ4_32</t>
  </si>
  <si>
    <t>CFQ4_33</t>
  </si>
  <si>
    <t>CFQ4_34</t>
  </si>
  <si>
    <t>CFQ4_35</t>
  </si>
  <si>
    <t>HAD4_01</t>
  </si>
  <si>
    <t>HAD4_02</t>
  </si>
  <si>
    <t>HAD4_03</t>
  </si>
  <si>
    <t>HAD4_04</t>
  </si>
  <si>
    <t>HAD4_05</t>
  </si>
  <si>
    <t>HAD4_06</t>
  </si>
  <si>
    <t>HAD4_07</t>
  </si>
  <si>
    <t>HAD4_08</t>
  </si>
  <si>
    <t>HAD4_09</t>
  </si>
  <si>
    <t>HAD4_10</t>
  </si>
  <si>
    <t>HAD4_11</t>
  </si>
  <si>
    <t>HAD4_12</t>
  </si>
  <si>
    <t>HAD4_13</t>
  </si>
  <si>
    <t>HAD4_14</t>
  </si>
  <si>
    <t>MSP4_01</t>
  </si>
  <si>
    <t>MSP4_02</t>
  </si>
  <si>
    <t>MSP4_03</t>
  </si>
  <si>
    <t>MSP4_04</t>
  </si>
  <si>
    <t>MSP4_05</t>
  </si>
  <si>
    <t>MSP4_06</t>
  </si>
  <si>
    <t>MSP4_07</t>
  </si>
  <si>
    <t>MSP4_08</t>
  </si>
  <si>
    <t>MSP4_09</t>
  </si>
  <si>
    <t>MSP4_10</t>
  </si>
  <si>
    <t>MSP4_11</t>
  </si>
  <si>
    <t>MSP4_12</t>
  </si>
  <si>
    <t>CFS4_01</t>
  </si>
  <si>
    <t>CFS4_02</t>
  </si>
  <si>
    <t>CFS4_03</t>
  </si>
  <si>
    <t>CFS4_04</t>
  </si>
  <si>
    <t>CFS4_05</t>
  </si>
  <si>
    <t>CFS4_06</t>
  </si>
  <si>
    <t>CFS4_07</t>
  </si>
  <si>
    <t>CFS4_08</t>
  </si>
  <si>
    <t>CFS4_09</t>
  </si>
  <si>
    <t>CFS4_10</t>
  </si>
  <si>
    <t>CFS4_11</t>
  </si>
  <si>
    <t>CFS4_12</t>
  </si>
  <si>
    <t>CFS4_13</t>
  </si>
  <si>
    <t>CFS4_14</t>
  </si>
  <si>
    <t>CFS4_15</t>
  </si>
  <si>
    <t>STB4_01</t>
  </si>
  <si>
    <t>STB4_02</t>
  </si>
  <si>
    <t>STB4_03</t>
  </si>
  <si>
    <t>STB4_04</t>
  </si>
  <si>
    <t>STB4_05</t>
  </si>
  <si>
    <t>STB4_06</t>
  </si>
  <si>
    <t>PARENT</t>
  </si>
  <si>
    <t>CFQp3_01</t>
  </si>
  <si>
    <t>CFQp3_02</t>
  </si>
  <si>
    <t>CFQp3_03</t>
  </si>
  <si>
    <t>CFQp3_04</t>
  </si>
  <si>
    <t>CFQp3_05</t>
  </si>
  <si>
    <t>CFQp3_06</t>
  </si>
  <si>
    <t>CFQp3_07</t>
  </si>
  <si>
    <t>CFQp3_08</t>
  </si>
  <si>
    <t>CFQp3_09</t>
  </si>
  <si>
    <t>CFQp3_10</t>
  </si>
  <si>
    <t>CFQp3_11</t>
  </si>
  <si>
    <t>CFQp3_12</t>
  </si>
  <si>
    <t>CFQp3_13</t>
  </si>
  <si>
    <t>CFQp3_14</t>
  </si>
  <si>
    <t>CFQp3_15</t>
  </si>
  <si>
    <t>CFQp3_16</t>
  </si>
  <si>
    <t>CFQp3_17</t>
  </si>
  <si>
    <t>CFQp3_18</t>
  </si>
  <si>
    <t>CFQp3_19</t>
  </si>
  <si>
    <t>CFQp3_20</t>
  </si>
  <si>
    <t>CFQp3_21</t>
  </si>
  <si>
    <t>CFQp3_22</t>
  </si>
  <si>
    <t>CFQp3_23</t>
  </si>
  <si>
    <t>CFQp3_24</t>
  </si>
  <si>
    <t>CFQp3_25</t>
  </si>
  <si>
    <t>CFQp3_26</t>
  </si>
  <si>
    <t>CFQp3_27</t>
  </si>
  <si>
    <t>CFQp3_28</t>
  </si>
  <si>
    <t>CFQp3_29</t>
  </si>
  <si>
    <t>CFQp3_30</t>
  </si>
  <si>
    <t>CFQp3_31</t>
  </si>
  <si>
    <t>CFQp3_32</t>
  </si>
  <si>
    <t>CFQp3_33</t>
  </si>
  <si>
    <t>CFQp3_34</t>
  </si>
  <si>
    <t>CFQp3_35</t>
  </si>
  <si>
    <t>CFQp3_36</t>
  </si>
  <si>
    <t>CFQp3_37</t>
  </si>
  <si>
    <t>CFQp3_38</t>
  </si>
  <si>
    <t>CFQp3_39</t>
  </si>
  <si>
    <t>CFQp3_40</t>
  </si>
  <si>
    <t>CFQp3_41</t>
  </si>
  <si>
    <t>CFQp3_42</t>
  </si>
  <si>
    <t>CFQp3_43</t>
  </si>
  <si>
    <t>CFQp3_44</t>
  </si>
  <si>
    <t>HADp3_01</t>
  </si>
  <si>
    <t>HADp3_02</t>
  </si>
  <si>
    <t>HADp3_03</t>
  </si>
  <si>
    <t>HADp3_04</t>
  </si>
  <si>
    <t>HADp3_05</t>
  </si>
  <si>
    <t>HADp3_06</t>
  </si>
  <si>
    <t>HADp3_07</t>
  </si>
  <si>
    <t>HADp3_08</t>
  </si>
  <si>
    <t>HADp3_09</t>
  </si>
  <si>
    <t>HADp3_10</t>
  </si>
  <si>
    <t>HADp3_11</t>
  </si>
  <si>
    <t>HADp3_12</t>
  </si>
  <si>
    <t>HADp3_13</t>
  </si>
  <si>
    <t>HADp3_14</t>
  </si>
  <si>
    <t>The sessions have helped me to know how to be more supportive of my child.</t>
  </si>
  <si>
    <t>The storybook has helped me to know how to be more supportive of my child.</t>
  </si>
  <si>
    <t>Since participating in this study, my child is better at coping with her/his problems.</t>
  </si>
  <si>
    <t>I learned new things about my child's story from the sessions.</t>
  </si>
  <si>
    <t>I learned new things about my child's story from the storybook.</t>
  </si>
  <si>
    <t>CFQp4_01</t>
  </si>
  <si>
    <t>CFQp4_02</t>
  </si>
  <si>
    <t>CFQp4_03</t>
  </si>
  <si>
    <t>CFQp4_04</t>
  </si>
  <si>
    <t>CFQp4_05</t>
  </si>
  <si>
    <t>CFQp4_06</t>
  </si>
  <si>
    <t>CFQp4_07</t>
  </si>
  <si>
    <t>CFQp4_08</t>
  </si>
  <si>
    <t>CFQp4_09</t>
  </si>
  <si>
    <t>CFQp4_10</t>
  </si>
  <si>
    <t>CFQp4_11</t>
  </si>
  <si>
    <t>CFQp4_12</t>
  </si>
  <si>
    <t>CFQp4_13</t>
  </si>
  <si>
    <t>CFQp4_14</t>
  </si>
  <si>
    <t>CFQp4_15</t>
  </si>
  <si>
    <t>CFQp4_16</t>
  </si>
  <si>
    <t>CFQp4_17</t>
  </si>
  <si>
    <t>CFQp4_18</t>
  </si>
  <si>
    <t>CFQp4_19</t>
  </si>
  <si>
    <t>CFQp4_20</t>
  </si>
  <si>
    <t>CFQp4_21</t>
  </si>
  <si>
    <t>CFQp4_22</t>
  </si>
  <si>
    <t>CFQp4_23</t>
  </si>
  <si>
    <t>CFQp4_24</t>
  </si>
  <si>
    <t>CFQp4_25</t>
  </si>
  <si>
    <t>CFQp4_26</t>
  </si>
  <si>
    <t>CFQp4_27</t>
  </si>
  <si>
    <t>CFQp4_28</t>
  </si>
  <si>
    <t>CFQp4_29</t>
  </si>
  <si>
    <t>CFQp4_30</t>
  </si>
  <si>
    <t>CFQp4_31</t>
  </si>
  <si>
    <t>CFQp4_32</t>
  </si>
  <si>
    <t>CFQp4_33</t>
  </si>
  <si>
    <t>CFQp4_34</t>
  </si>
  <si>
    <t>CFQp4_35</t>
  </si>
  <si>
    <t>CFQp4_36</t>
  </si>
  <si>
    <t>CFQp4_37</t>
  </si>
  <si>
    <t>CFQp4_38</t>
  </si>
  <si>
    <t>CFQp4_39</t>
  </si>
  <si>
    <t>CFQp4_40</t>
  </si>
  <si>
    <t>CFQp4_41</t>
  </si>
  <si>
    <t>CFQp4_42</t>
  </si>
  <si>
    <t>CFQp4_43</t>
  </si>
  <si>
    <t>CFQp4_44</t>
  </si>
  <si>
    <t>HADp4_01</t>
  </si>
  <si>
    <t>HADp4_02</t>
  </si>
  <si>
    <t>HADp4_03</t>
  </si>
  <si>
    <t>HADp4_04</t>
  </si>
  <si>
    <t>HADp4_05</t>
  </si>
  <si>
    <t>HADp4_06</t>
  </si>
  <si>
    <t>HADp4_07</t>
  </si>
  <si>
    <t>HADp4_08</t>
  </si>
  <si>
    <t>HADp4_09</t>
  </si>
  <si>
    <t>HADp4_10</t>
  </si>
  <si>
    <t>HADp4_11</t>
  </si>
  <si>
    <t>HADp4_12</t>
  </si>
  <si>
    <t>HADp4_13</t>
  </si>
  <si>
    <t>HADp4_14</t>
  </si>
  <si>
    <t>STBp4_01</t>
  </si>
  <si>
    <t>STBp4_02</t>
  </si>
  <si>
    <t>STBp4_03</t>
  </si>
  <si>
    <t>STBp4_04</t>
  </si>
  <si>
    <t>STBp4_05</t>
  </si>
  <si>
    <t>Is there anything else you would like us to know about how this study was for you?</t>
  </si>
  <si>
    <t>Comment box</t>
  </si>
  <si>
    <t>OTH4_01</t>
  </si>
  <si>
    <t>OTHp4_01</t>
  </si>
  <si>
    <t>Is there anything else you would like us to know about how this study was for you or your child?</t>
  </si>
  <si>
    <t>DEM1_06</t>
  </si>
  <si>
    <t>Most of the time; A lot of the time; From time to time, occasionally; Not at all</t>
  </si>
  <si>
    <t>Please answer all the questions. There are no right or wrong answers! If you are not sure how to answer, choose
the response that seems closest to your situation.</t>
  </si>
  <si>
    <t>Please answer all the questions. There are no right or wrong answers! If you are not sure how to answer, choose the response that seems closest to your child’s situation.</t>
  </si>
  <si>
    <t>Please answer all the questions. There are no right or wrong answers! If you are not sure how to answer, choose the response that seems closest to your situation.</t>
  </si>
  <si>
    <t>Please click on the reply that is closest to how you have been feeling in the past week. Don’t take too long over you replies: your immediate is best.</t>
  </si>
  <si>
    <t>The following questions are about the conversations you had in the 3 sessions with either the person doing the study or with a social robot. Please select an answer on each row.</t>
  </si>
  <si>
    <t>The following questions are about your impression of the study and your child's experience of the study. Please select an answer on each row.</t>
  </si>
  <si>
    <t>The following questions are about your impression of social robots and your child's experience of the  social robot. Social robots are robots that are designed to interact with people or other things. Please select an answer on each row.</t>
  </si>
  <si>
    <t>The following questions are about yours and your child's experience of the storybook that was created in the study. Please select an answer on each row.</t>
  </si>
  <si>
    <t>I feel restless as if I have to be on the move:</t>
  </si>
  <si>
    <t>MHTp4_01</t>
  </si>
  <si>
    <t>XXXXXX</t>
  </si>
  <si>
    <t>How many times has your child met with a  mental health professional (e.g. psychologist, psychiatrist, therapist, counsellor, social worker) in the past 3 months?</t>
  </si>
  <si>
    <t>0, 1, 2, 3, 4, 5, 6, 7, 8, 9, 10, 11, 12, 13, If more than 13 please specify [text box]</t>
  </si>
  <si>
    <t>Scored</t>
  </si>
  <si>
    <t>Forward (0-3)</t>
  </si>
  <si>
    <t>Reversed (3-0)</t>
  </si>
  <si>
    <t>Physical</t>
  </si>
  <si>
    <t>Emotional State</t>
  </si>
  <si>
    <t>Eating</t>
  </si>
  <si>
    <t>Treatment Burden</t>
  </si>
  <si>
    <t>Social</t>
  </si>
  <si>
    <t>Body Image</t>
  </si>
  <si>
    <t>Respiratory</t>
  </si>
  <si>
    <t>Digestion</t>
  </si>
  <si>
    <t>Forward (1-4)</t>
  </si>
  <si>
    <t>Reversed (4-1)</t>
  </si>
  <si>
    <t>Vitality</t>
  </si>
  <si>
    <t>School</t>
  </si>
  <si>
    <t>Body</t>
  </si>
  <si>
    <t>Health Perceptions</t>
  </si>
  <si>
    <t>Weight</t>
  </si>
  <si>
    <t>Significant Other</t>
  </si>
  <si>
    <t>Family</t>
  </si>
  <si>
    <t>Friends</t>
  </si>
  <si>
    <t>Happy</t>
  </si>
  <si>
    <t>Worry</t>
  </si>
  <si>
    <t>Negative Thoughts</t>
  </si>
  <si>
    <t>Hopeful</t>
  </si>
  <si>
    <t>Enjoy</t>
  </si>
  <si>
    <t>STB4_Imp</t>
  </si>
  <si>
    <t>STB4_fx</t>
  </si>
  <si>
    <t>STBp3_fxP</t>
  </si>
  <si>
    <t>STBp3_fxC</t>
  </si>
  <si>
    <t xml:space="preserve"> The Metacognitions Questionnaire for Children (MCQ-C)</t>
  </si>
  <si>
    <t>If I worry about things now, I will have fewer problems in the future</t>
  </si>
  <si>
    <t>Do not agree = 1, Agree slightly = 2, Agree moderately = 3, Agree very much = 4</t>
  </si>
  <si>
    <t>It is not a good idea to worry because worrying is bad for me</t>
  </si>
  <si>
    <t>I often notice the thoughts that I have in my head</t>
  </si>
  <si>
    <t>If I worry a lot, I could make myself sick</t>
  </si>
  <si>
    <t>When I am thinking about a problem in my head, I take note of how my mind works</t>
  </si>
  <si>
    <t>If I did not get a worry thought out of my head and then something bad happened, it would be my fault</t>
  </si>
  <si>
    <t>Worrying about things helps me to be organized and keep my stuff in order</t>
  </si>
  <si>
    <t>My worrying thoughts keep going, no matter how hard I try to put them out of my head</t>
  </si>
  <si>
    <t>When I am confused, worrying helps me sort things out</t>
  </si>
  <si>
    <t>I can’t stop thinking of the things that I worry about</t>
  </si>
  <si>
    <t>I try hard to keep track of the thoughts that I have in my head</t>
  </si>
  <si>
    <t>I should be able to tell myself to stop and start thinking about things whenever I want to</t>
  </si>
  <si>
    <t>Worrying might make me go crazy</t>
  </si>
  <si>
    <t>I am always thinking about the thoughts in my head</t>
  </si>
  <si>
    <t>I pay a lot of attention to the way that I think</t>
  </si>
  <si>
    <t>Worrying helps me feel better</t>
  </si>
  <si>
    <t>If I can’t stop my thoughts, I am no good</t>
  </si>
  <si>
    <t>Once I start worrying about something, I cannot stop</t>
  </si>
  <si>
    <t>If I can’t stop my thoughts, bad things will happen</t>
  </si>
  <si>
    <t>Worrying helps me solve problems</t>
  </si>
  <si>
    <t>It is bad to think about certain things</t>
  </si>
  <si>
    <t>If I couldn’t be in control of what I think, I would fall apart</t>
  </si>
  <si>
    <t>I need to worry in order to get my work done</t>
  </si>
  <si>
    <t>I think about my thoughts over and over</t>
  </si>
  <si>
    <t>CFQ2_01</t>
  </si>
  <si>
    <t>CFQ2_02</t>
  </si>
  <si>
    <t>CFQ2_03</t>
  </si>
  <si>
    <t>CFQ2_04</t>
  </si>
  <si>
    <t>CFQ2_05</t>
  </si>
  <si>
    <t>CFQ2_06</t>
  </si>
  <si>
    <t>CFQ2_07</t>
  </si>
  <si>
    <t>CFQ2_08</t>
  </si>
  <si>
    <t>CFQ2_09</t>
  </si>
  <si>
    <t>CFQ2_10</t>
  </si>
  <si>
    <t>CFQ2_11</t>
  </si>
  <si>
    <t>CFQ2_12</t>
  </si>
  <si>
    <t>CFQ2_13</t>
  </si>
  <si>
    <t>CFQ2_14</t>
  </si>
  <si>
    <t>CFQ2_15</t>
  </si>
  <si>
    <t>CFQ2_16</t>
  </si>
  <si>
    <t>CFQ2_17</t>
  </si>
  <si>
    <t>CFQ2_18</t>
  </si>
  <si>
    <t>CFQ2_19</t>
  </si>
  <si>
    <t>CFQ2_20</t>
  </si>
  <si>
    <t>CFQ2_21</t>
  </si>
  <si>
    <t>CFQ2_22</t>
  </si>
  <si>
    <t>CFQ2_23</t>
  </si>
  <si>
    <t>CFQ2_24</t>
  </si>
  <si>
    <t>CFQ2_25</t>
  </si>
  <si>
    <t>CFQ2_26</t>
  </si>
  <si>
    <t>CFQ2_27</t>
  </si>
  <si>
    <t>CFQ2_28</t>
  </si>
  <si>
    <t>CFQ2_29</t>
  </si>
  <si>
    <t>CFQ2_30</t>
  </si>
  <si>
    <t>CFQ2_31</t>
  </si>
  <si>
    <t>CFQ2_32</t>
  </si>
  <si>
    <t>CFQ2_33</t>
  </si>
  <si>
    <t>CFQ2_34</t>
  </si>
  <si>
    <t>CFQ2_35</t>
  </si>
  <si>
    <t>MCQ2_02</t>
  </si>
  <si>
    <t>MCQ2_01</t>
  </si>
  <si>
    <t>MCQ2_03</t>
  </si>
  <si>
    <t>MCQ2_04</t>
  </si>
  <si>
    <t>MCQ2_05</t>
  </si>
  <si>
    <t>MCQ2_06</t>
  </si>
  <si>
    <t>MCQ2_07</t>
  </si>
  <si>
    <t>MCQ2_08</t>
  </si>
  <si>
    <t>MCQ2_09</t>
  </si>
  <si>
    <t>MCQ2_10</t>
  </si>
  <si>
    <t>MCQ2_11</t>
  </si>
  <si>
    <t>MCQ2_12</t>
  </si>
  <si>
    <t>MCQ2_13</t>
  </si>
  <si>
    <t>MCQ2_14</t>
  </si>
  <si>
    <t>MCQ2_15</t>
  </si>
  <si>
    <t>MCQ2_16</t>
  </si>
  <si>
    <t>MCQ2_17</t>
  </si>
  <si>
    <t>MCQ2_18</t>
  </si>
  <si>
    <t>MCQ2_19</t>
  </si>
  <si>
    <t>MCQ2_20</t>
  </si>
  <si>
    <t>MCQ2_21</t>
  </si>
  <si>
    <t>MCQ2_22</t>
  </si>
  <si>
    <t>MCQ2_23</t>
  </si>
  <si>
    <t>MCQ2_24</t>
  </si>
  <si>
    <t>MSP2_01</t>
  </si>
  <si>
    <t>MSP2_02</t>
  </si>
  <si>
    <t>MSP2_03</t>
  </si>
  <si>
    <t>MSP2_04</t>
  </si>
  <si>
    <t>MSP2_05</t>
  </si>
  <si>
    <t>MSP2_06</t>
  </si>
  <si>
    <t>MSP2_07</t>
  </si>
  <si>
    <t>MSP2_08</t>
  </si>
  <si>
    <t>MSP2_09</t>
  </si>
  <si>
    <t>MSP2_10</t>
  </si>
  <si>
    <t>MSP2_11</t>
  </si>
  <si>
    <t>MSP2_12</t>
  </si>
  <si>
    <t>MCQ1_01</t>
  </si>
  <si>
    <t>MCQ1_02</t>
  </si>
  <si>
    <t>MCQ1_03</t>
  </si>
  <si>
    <t>MCQ1_04</t>
  </si>
  <si>
    <t>MCQ1_05</t>
  </si>
  <si>
    <t>MCQ1_06</t>
  </si>
  <si>
    <t>MCQ1_07</t>
  </si>
  <si>
    <t>MCQ1_08</t>
  </si>
  <si>
    <t>MCQ1_09</t>
  </si>
  <si>
    <t>MCQ1_10</t>
  </si>
  <si>
    <t>MCQ1_11</t>
  </si>
  <si>
    <t>MCQ1_12</t>
  </si>
  <si>
    <t>MCQ1_13</t>
  </si>
  <si>
    <t>MCQ1_14</t>
  </si>
  <si>
    <t>MCQ1_15</t>
  </si>
  <si>
    <t>MCQ1_16</t>
  </si>
  <si>
    <t>MCQ1_17</t>
  </si>
  <si>
    <t>MCQ1_18</t>
  </si>
  <si>
    <t>MCQ1_19</t>
  </si>
  <si>
    <t>MCQ1_20</t>
  </si>
  <si>
    <t>MCQ1_21</t>
  </si>
  <si>
    <t>MCQ1_22</t>
  </si>
  <si>
    <t>MCQ1_23</t>
  </si>
  <si>
    <t>MCQ1_24</t>
  </si>
  <si>
    <t xml:space="preserve">I like this robot  </t>
  </si>
  <si>
    <t>Not at all=0, 1, 2, 3, 4, 5, 6, 7, 8, 9, Definitely= 10</t>
  </si>
  <si>
    <t xml:space="preserve">I would enjoy interacting with this robot  </t>
  </si>
  <si>
    <t>I would be happy to talk to this robot</t>
  </si>
  <si>
    <t xml:space="preserve">I would like to have this robot around me  </t>
  </si>
  <si>
    <t>This robot is entertaining</t>
  </si>
  <si>
    <t xml:space="preserve">I would open up easily to this robot  </t>
  </si>
  <si>
    <t xml:space="preserve">I would talk to this robot about anything  </t>
  </si>
  <si>
    <t>I would talk to this robot about things I could not talk about to my family or friends</t>
  </si>
  <si>
    <t xml:space="preserve">This robot would be able to help solve problems  </t>
  </si>
  <si>
    <t xml:space="preserve">This robot would be useful for me to have in my life   </t>
  </si>
  <si>
    <t xml:space="preserve">This robot would be able to provide me with the things that I want from a robot </t>
  </si>
  <si>
    <t xml:space="preserve">This robot would provide reliable assistance to me </t>
  </si>
  <si>
    <t>4 weeks</t>
  </si>
  <si>
    <t>X</t>
  </si>
  <si>
    <t>CF Questionnaire</t>
  </si>
  <si>
    <t xml:space="preserve">Anxiety &amp; Depression </t>
  </si>
  <si>
    <t>Social Support</t>
  </si>
  <si>
    <t>Self-efficacy</t>
  </si>
  <si>
    <t>Social Robot Interaction</t>
  </si>
  <si>
    <t>Intervention Assessment</t>
  </si>
  <si>
    <t>Use of Storybook</t>
  </si>
  <si>
    <t>Qualitative Interview</t>
  </si>
  <si>
    <t>Parent Measures</t>
  </si>
  <si>
    <t>Participant Measures</t>
  </si>
  <si>
    <t>Timing:</t>
  </si>
  <si>
    <t>0 weeks</t>
  </si>
  <si>
    <t>Timepoint:</t>
  </si>
  <si>
    <t>Baseline/T1</t>
  </si>
  <si>
    <t xml:space="preserve">T2 </t>
  </si>
  <si>
    <t>T3</t>
  </si>
  <si>
    <t>T4</t>
  </si>
  <si>
    <t>1 week</t>
  </si>
  <si>
    <t xml:space="preserve"> 2 weeks</t>
  </si>
  <si>
    <t>Metacognition</t>
  </si>
  <si>
    <t>MCQ4_01</t>
  </si>
  <si>
    <t>MCQ4_02</t>
  </si>
  <si>
    <t>MCQ4_03</t>
  </si>
  <si>
    <t>MCQ4_04</t>
  </si>
  <si>
    <t>MCQ4_05</t>
  </si>
  <si>
    <t>MCQ4_06</t>
  </si>
  <si>
    <t>MCQ4_07</t>
  </si>
  <si>
    <t>MCQ4_08</t>
  </si>
  <si>
    <t>MCQ4_09</t>
  </si>
  <si>
    <t>MCQ4_10</t>
  </si>
  <si>
    <t>MCQ4_11</t>
  </si>
  <si>
    <t>MCQ4_12</t>
  </si>
  <si>
    <t>MCQ4_13</t>
  </si>
  <si>
    <t>MCQ4_14</t>
  </si>
  <si>
    <t>MCQ4_15</t>
  </si>
  <si>
    <t>MCQ4_16</t>
  </si>
  <si>
    <t>MCQ4_17</t>
  </si>
  <si>
    <t>MCQ4_18</t>
  </si>
  <si>
    <t>MCQ4_19</t>
  </si>
  <si>
    <t>MCQ4_20</t>
  </si>
  <si>
    <t>MCQ4_21</t>
  </si>
  <si>
    <t>MCQ4_22</t>
  </si>
  <si>
    <t>MCQ4_23</t>
  </si>
  <si>
    <t>MCQ4_24</t>
  </si>
  <si>
    <t>STUDY 3 - CHILD SURVEY T2 - WEEK 1</t>
  </si>
  <si>
    <t>STUDY 3  - CHILD SURVEY T1 - BASELINE</t>
  </si>
  <si>
    <t>STUDY 3  - CHILD SURVEY T3 - WEEK 2</t>
  </si>
  <si>
    <t>STUDY 3  - CHILD SURVEY T4 - WEEK 4</t>
  </si>
  <si>
    <t>PMW</t>
  </si>
  <si>
    <t>NMW</t>
  </si>
  <si>
    <t>CM</t>
  </si>
  <si>
    <t>SPR</t>
  </si>
  <si>
    <t>DEP</t>
  </si>
  <si>
    <t>Negative Meta-Worry</t>
  </si>
  <si>
    <t>Positive Meta-Worry</t>
  </si>
  <si>
    <t>Cognitive Monitoring</t>
  </si>
  <si>
    <t>Superstition, Punishment and Responsibility</t>
  </si>
  <si>
    <t>Factor Name</t>
  </si>
  <si>
    <t>Factor Code</t>
  </si>
  <si>
    <t>Phys</t>
  </si>
  <si>
    <t>Emot</t>
  </si>
  <si>
    <t>Eat</t>
  </si>
  <si>
    <t>Treat</t>
  </si>
  <si>
    <t>Resp</t>
  </si>
  <si>
    <t>Digest</t>
  </si>
  <si>
    <t>Anxiety / Negative Affect</t>
  </si>
  <si>
    <t>Depression / Anhedonia</t>
  </si>
  <si>
    <t>Anxiety / Autonomic Anxiety</t>
  </si>
  <si>
    <t>ANX / Affect</t>
  </si>
  <si>
    <t>ANX / Auto</t>
  </si>
  <si>
    <t>Signif</t>
  </si>
  <si>
    <t>Friend</t>
  </si>
  <si>
    <t>Thought</t>
  </si>
  <si>
    <t>Hope</t>
  </si>
  <si>
    <t>Intervention Impression</t>
  </si>
  <si>
    <t>Intervention Effectiveness</t>
  </si>
  <si>
    <t>Storybook Impression</t>
  </si>
  <si>
    <t>Storybook Effectiveness</t>
  </si>
  <si>
    <t>STUDY 3- PARENT SURVEY T1 - BASELINE</t>
  </si>
  <si>
    <r>
      <rPr>
        <b/>
        <i/>
        <sz val="12"/>
        <color theme="1"/>
        <rFont val="Calibri"/>
        <family val="2"/>
        <scheme val="minor"/>
      </rPr>
      <t xml:space="preserve">The Cystic Fibrosis Questionnaire - Revised (CFQ-R) </t>
    </r>
    <r>
      <rPr>
        <i/>
        <sz val="12"/>
        <color theme="1"/>
        <rFont val="Calibri"/>
        <family val="2"/>
        <scheme val="minor"/>
      </rPr>
      <t xml:space="preserve">- </t>
    </r>
    <r>
      <rPr>
        <i/>
        <sz val="11"/>
        <color theme="1"/>
        <rFont val="Calibri"/>
        <family val="2"/>
        <scheme val="minor"/>
      </rPr>
      <t>Parents/Caregivers</t>
    </r>
  </si>
  <si>
    <t>Phys_p</t>
  </si>
  <si>
    <t>Emot_p</t>
  </si>
  <si>
    <t>Vital_p</t>
  </si>
  <si>
    <t>School_p</t>
  </si>
  <si>
    <t>Eat_p</t>
  </si>
  <si>
    <t>Treat_p</t>
  </si>
  <si>
    <t>Body_p</t>
  </si>
  <si>
    <t>Health_p</t>
  </si>
  <si>
    <t>Resp_p</t>
  </si>
  <si>
    <t>Weight_p</t>
  </si>
  <si>
    <t>Digest_p</t>
  </si>
  <si>
    <t>ANX_p / Affect_p</t>
  </si>
  <si>
    <t>DEP_p</t>
  </si>
  <si>
    <t>ANX_p / Auto_p</t>
  </si>
  <si>
    <t>STUDY 3- PARENT SURVEY T3 - WEEK 2</t>
  </si>
  <si>
    <t>Robot Effectiveness w Child</t>
  </si>
  <si>
    <t>Robot Effectiveness to Parent</t>
  </si>
  <si>
    <t>Intervention Effectiveness w Child</t>
  </si>
  <si>
    <t>Intervention Effectiveness w Parent</t>
  </si>
  <si>
    <t>Storybook Effectiveness w Parent</t>
  </si>
  <si>
    <t>Storybook Effectiveness w Child</t>
  </si>
  <si>
    <t>STUDY 3 - PARENT SURVEY T4 - WEEK 4</t>
  </si>
  <si>
    <t>CFQp2_01</t>
  </si>
  <si>
    <t>CFQp2_02</t>
  </si>
  <si>
    <t>CFQp2_03</t>
  </si>
  <si>
    <t>CFQp2_04</t>
  </si>
  <si>
    <t>CFQp2_05</t>
  </si>
  <si>
    <t>CFQp2_06</t>
  </si>
  <si>
    <t>CFQp2_07</t>
  </si>
  <si>
    <t>CFQp2_08</t>
  </si>
  <si>
    <t>CFQp2_09</t>
  </si>
  <si>
    <t>CFQp2_10</t>
  </si>
  <si>
    <t>CFQp2_11</t>
  </si>
  <si>
    <t>CFQp2_12</t>
  </si>
  <si>
    <t>CFQp2_13</t>
  </si>
  <si>
    <t>CFQp2_14</t>
  </si>
  <si>
    <t>CFQp2_15</t>
  </si>
  <si>
    <t>CFQp2_16</t>
  </si>
  <si>
    <t>CFQp2_17</t>
  </si>
  <si>
    <t>CFQp2_18</t>
  </si>
  <si>
    <t>CFQp2_19</t>
  </si>
  <si>
    <t>CFQp2_20</t>
  </si>
  <si>
    <t>CFQp2_21</t>
  </si>
  <si>
    <t>CFQp2_22</t>
  </si>
  <si>
    <t>CFQp2_23</t>
  </si>
  <si>
    <t>CFQp2_24</t>
  </si>
  <si>
    <t>CFQp2_25</t>
  </si>
  <si>
    <t>CFQp2_26</t>
  </si>
  <si>
    <t>CFQp2_27</t>
  </si>
  <si>
    <t>CFQp2_28</t>
  </si>
  <si>
    <t>CFQp2_29</t>
  </si>
  <si>
    <t>CFQp2_30</t>
  </si>
  <si>
    <t>CFQp2_31</t>
  </si>
  <si>
    <t>CFQp2_32</t>
  </si>
  <si>
    <t>CFQp2_33</t>
  </si>
  <si>
    <t>CFQp2_34</t>
  </si>
  <si>
    <t>CFQp2_35</t>
  </si>
  <si>
    <t>CFQp2_36</t>
  </si>
  <si>
    <t>CFQp2_37</t>
  </si>
  <si>
    <t>CFQp2_38</t>
  </si>
  <si>
    <t>CFQp2_39</t>
  </si>
  <si>
    <t>CFQp2_40</t>
  </si>
  <si>
    <t>CFQp2_41</t>
  </si>
  <si>
    <t>CFQp2_42</t>
  </si>
  <si>
    <t>CFQp2_43</t>
  </si>
  <si>
    <t>CFQp2_44</t>
  </si>
  <si>
    <t>HADp2_01</t>
  </si>
  <si>
    <t>HADp2_02</t>
  </si>
  <si>
    <t>HADp2_03</t>
  </si>
  <si>
    <t>HADp2_04</t>
  </si>
  <si>
    <t>HADp2_05</t>
  </si>
  <si>
    <t>HADp2_06</t>
  </si>
  <si>
    <t>HADp2_07</t>
  </si>
  <si>
    <t>HADp2_08</t>
  </si>
  <si>
    <t>HADp2_09</t>
  </si>
  <si>
    <t>HADp2_10</t>
  </si>
  <si>
    <t>HADp2_11</t>
  </si>
  <si>
    <t>HADp2_12</t>
  </si>
  <si>
    <t>HADp2_13</t>
  </si>
  <si>
    <t>HADp2_14</t>
  </si>
  <si>
    <t>Hospital Anxiety and Depression Scale - Parent Version (HADS-PV)</t>
  </si>
  <si>
    <t>My child feels tense or 'wound up':</t>
  </si>
  <si>
    <t>My child still enjoys the things she/he used to enjoy:</t>
  </si>
  <si>
    <t>My child gets a sort of frightened feeling as if something awful is about to happen:</t>
  </si>
  <si>
    <t>My child can laugh and see the funny side of things:</t>
  </si>
  <si>
    <t>My child feels cheerful:</t>
  </si>
  <si>
    <t>My child can sit at ease and feel relaxed:</t>
  </si>
  <si>
    <t>My child appears slowed down:</t>
  </si>
  <si>
    <t>My child gets frightened feelings like 'butterflies' in the stomach:</t>
  </si>
  <si>
    <t>My child has lost interest in her/his appearance:</t>
  </si>
  <si>
    <t>Definitely, They don't take as much care as they should, They may not take quite as much care, They take just as much care as ever</t>
  </si>
  <si>
    <t>Very definitely and quite badly; Yes, but not too badly; A little, but it doesn't worry them; Not at all</t>
  </si>
  <si>
    <t>As much as they always could, Not quite so much now, Definitely not so much now, Not at all</t>
  </si>
  <si>
    <t>My child feels restless as if she/he has to be on the move:</t>
  </si>
  <si>
    <t>My child looks forward with enjoyment to things:</t>
  </si>
  <si>
    <t>As much as they ever did, Rather less than they used to, Definitely less than they used to, Hardly at all</t>
  </si>
  <si>
    <t>My child gets sudden feelings of panic:</t>
  </si>
  <si>
    <t>My child can enjoy a good book or radio or TV program:</t>
  </si>
  <si>
    <t>ANX_pv / Affect_pv</t>
  </si>
  <si>
    <t>DEP_pv</t>
  </si>
  <si>
    <t>ANX_pv / Auto_pv</t>
  </si>
  <si>
    <t>Now we are going to ask you the same questions, except they are now about your child. Tick the box beside the reply that is closest to how you believe your child has been feeling in the past week. Don’t take too long over you replies: your immediate is best.</t>
  </si>
  <si>
    <t>What is your parent number?</t>
  </si>
  <si>
    <r>
      <t>The Cystic Fibrosis Questionnaire - Revised (CFQ-R)</t>
    </r>
    <r>
      <rPr>
        <i/>
        <sz val="11"/>
        <rFont val="Calibri"/>
        <family val="2"/>
        <scheme val="minor"/>
      </rPr>
      <t xml:space="preserve"> - Children Ages 12 and 13 (Self-report)</t>
    </r>
  </si>
  <si>
    <r>
      <t>Well Done! Now, we are interested in how young people</t>
    </r>
    <r>
      <rPr>
        <b/>
        <sz val="11"/>
        <rFont val="Calibri"/>
        <family val="2"/>
        <scheme val="minor"/>
      </rPr>
      <t xml:space="preserve"> think</t>
    </r>
    <r>
      <rPr>
        <sz val="11"/>
        <rFont val="Calibri"/>
        <family val="2"/>
        <scheme val="minor"/>
      </rPr>
      <t xml:space="preserve">. Listed below are a number of beliefs that people have. Please read each item and say how much you </t>
    </r>
    <r>
      <rPr>
        <i/>
        <sz val="11"/>
        <rFont val="Calibri"/>
        <family val="2"/>
        <scheme val="minor"/>
      </rPr>
      <t xml:space="preserve">generally </t>
    </r>
    <r>
      <rPr>
        <sz val="11"/>
        <rFont val="Calibri"/>
        <family val="2"/>
        <scheme val="minor"/>
      </rPr>
      <t xml:space="preserve">agree with it by </t>
    </r>
    <r>
      <rPr>
        <i/>
        <sz val="11"/>
        <rFont val="Calibri"/>
        <family val="2"/>
        <scheme val="minor"/>
      </rPr>
      <t>circling</t>
    </r>
    <r>
      <rPr>
        <sz val="11"/>
        <rFont val="Calibri"/>
        <family val="2"/>
        <scheme val="minor"/>
      </rPr>
      <t xml:space="preserve"> a number. Please respond to all the items. There are </t>
    </r>
    <r>
      <rPr>
        <b/>
        <i/>
        <u/>
        <sz val="11"/>
        <rFont val="Calibri"/>
        <family val="2"/>
        <scheme val="minor"/>
      </rPr>
      <t xml:space="preserve">no </t>
    </r>
    <r>
      <rPr>
        <sz val="11"/>
        <rFont val="Calibri"/>
        <family val="2"/>
        <scheme val="minor"/>
      </rPr>
      <t>right or wrong answers.</t>
    </r>
  </si>
  <si>
    <t>MCQ3_01</t>
  </si>
  <si>
    <t>MCQ3_02</t>
  </si>
  <si>
    <t>MCQ3_03</t>
  </si>
  <si>
    <t>MCQ3_04</t>
  </si>
  <si>
    <t>MCQ3_05</t>
  </si>
  <si>
    <t>MCQ3_06</t>
  </si>
  <si>
    <t>MCQ3_07</t>
  </si>
  <si>
    <t>MCQ3_08</t>
  </si>
  <si>
    <t>MCQ3_09</t>
  </si>
  <si>
    <t>MCQ3_10</t>
  </si>
  <si>
    <t>MCQ3_11</t>
  </si>
  <si>
    <t>MCQ3_12</t>
  </si>
  <si>
    <t>MCQ3_13</t>
  </si>
  <si>
    <t>MCQ3_14</t>
  </si>
  <si>
    <t>MCQ3_15</t>
  </si>
  <si>
    <t>MCQ3_16</t>
  </si>
  <si>
    <t>MCQ3_17</t>
  </si>
  <si>
    <t>MCQ3_18</t>
  </si>
  <si>
    <t>MCQ3_19</t>
  </si>
  <si>
    <t>MCQ3_20</t>
  </si>
  <si>
    <t>MCQ3_21</t>
  </si>
  <si>
    <t>MCQ3_22</t>
  </si>
  <si>
    <t>MCQ3_23</t>
  </si>
  <si>
    <t>MCQ3_24</t>
  </si>
  <si>
    <t>RBT2_10</t>
  </si>
  <si>
    <t>RBT2_11</t>
  </si>
  <si>
    <t>RBT2_12</t>
  </si>
  <si>
    <t xml:space="preserve">Child's Anxiety &amp; Depression </t>
  </si>
  <si>
    <t>RBTp2_01</t>
  </si>
  <si>
    <t>RBTp2_02</t>
  </si>
  <si>
    <t>RBTp2_03</t>
  </si>
  <si>
    <t>RBTp2_04</t>
  </si>
  <si>
    <t>RBTp2_05</t>
  </si>
  <si>
    <t>INTp2_01</t>
  </si>
  <si>
    <t>INTp2_02</t>
  </si>
  <si>
    <t>INTp2_03</t>
  </si>
  <si>
    <t>INTp2_04</t>
  </si>
  <si>
    <t>Item Total:</t>
  </si>
  <si>
    <t>SAD</t>
  </si>
  <si>
    <t>(5) My child would feel afraid of being on his/her own at home</t>
  </si>
  <si>
    <t>(8) My child worries about being away from us/me</t>
  </si>
  <si>
    <t>(11) My child worries that something awful will happen to someone in our family</t>
  </si>
  <si>
    <t>(14) My child is scared if (s)he has to sleep on his/her own</t>
  </si>
  <si>
    <t>(38) My child would feel scared if (s)he had to stay away from home overnight</t>
  </si>
  <si>
    <t>(15) My child has trouble going to school in the mornings because (s)he feels nervous or afraid</t>
  </si>
  <si>
    <t>SoPh</t>
  </si>
  <si>
    <t>(6) My child is scared when (s)he has to take a test</t>
  </si>
  <si>
    <t>(7) My child is afraid when (s)he has to use public toilets</t>
  </si>
  <si>
    <t>(9) My child feels afraid that (s)he will make a fool of him/herself in front of people</t>
  </si>
  <si>
    <t>(10) My child worries that he/she will do badly at school</t>
  </si>
  <si>
    <t>(26) My child worries what other people think of him/her</t>
  </si>
  <si>
    <t>(31) My child feels afraid when (s)he has to talk in front of the class</t>
  </si>
  <si>
    <t>GAD</t>
  </si>
  <si>
    <t>(1) My child worries about things</t>
  </si>
  <si>
    <t>(3) When my child has a problem, (s)he complains of having a funny feeling in his/her stomach</t>
  </si>
  <si>
    <t>(4) My child complains of feeling afraid</t>
  </si>
  <si>
    <t>(18) When my child has a problem, s(he) complains of his/her heart beating really fast</t>
  </si>
  <si>
    <t>(20) My child worries that something bad will happen to him/her</t>
  </si>
  <si>
    <t>(22) When my child has a problem, (s)he feels shaky</t>
  </si>
  <si>
    <t>Panic/ Ag</t>
  </si>
  <si>
    <t>(12) My child complains of suddenly feeling as if (s)he can’t breathe when there is no reason for this</t>
  </si>
  <si>
    <t>(19) My child suddenly starts to tremble or shake when there is no reason for this</t>
  </si>
  <si>
    <t>(25) My child feels scared if (s)he has to travel in the car, or on a bus or train</t>
  </si>
  <si>
    <t>(27) My child is afraid of being in crowded places (like shopping centres, the movies, buses, busy playgrounds)</t>
  </si>
  <si>
    <t>(28) All of a sudden my child feels really scared for no reason at all</t>
  </si>
  <si>
    <t>(30) My child complains of suddenly becoming dizzy or faint when there is no reason for this</t>
  </si>
  <si>
    <t>(32) My child complains of his/her heart suddenly starting to beat too quickly for no reason</t>
  </si>
  <si>
    <t>(33) My child worries that (s)he will suddenly get a scared feeling when there is nothing to be afraid of</t>
  </si>
  <si>
    <t>(34) My child is afraid of being in small closed places, like tunnels or small rooms</t>
  </si>
  <si>
    <t>OCD</t>
  </si>
  <si>
    <t>(13) My child has to keep checking that (s)he has done things right (like the switch is off, or the door is locked)</t>
  </si>
  <si>
    <t>(17) My child can’t seem to get bad or silly thoughts out of his/her head</t>
  </si>
  <si>
    <t>(24) My child has to think special thoughts (like numbers or words) to stop bad things from happening</t>
  </si>
  <si>
    <t>(35) My child has to do some things over and over again (like washing his/her hands, cleaning or putting things in a certain order)</t>
  </si>
  <si>
    <t>(36) My child gets bothered by bad or silly thoughts or pictures in his/her head</t>
  </si>
  <si>
    <t>(37) My child has to do certain things in just the right way to stop bad things from happening</t>
  </si>
  <si>
    <t>Ph Inj</t>
  </si>
  <si>
    <t>(2) My child is scared of the dark</t>
  </si>
  <si>
    <t>(16) My child is scared of dogs</t>
  </si>
  <si>
    <t>(21) My child is scared of going to the doctor or dentist</t>
  </si>
  <si>
    <t>(23) My child is scared of heights (eg. Being at the top of a cliff)</t>
  </si>
  <si>
    <t>(29) My child is scared of insects or spiders</t>
  </si>
  <si>
    <t>separation anxiety disorder</t>
  </si>
  <si>
    <t>social phobia</t>
  </si>
  <si>
    <t>generalized anxiety disorder</t>
  </si>
  <si>
    <t>panic/agoraphobia</t>
  </si>
  <si>
    <t>obsessive–compulsive disorder</t>
  </si>
  <si>
    <t>physical injury fears</t>
  </si>
  <si>
    <t>Never, Sometimes, Often, Always</t>
  </si>
  <si>
    <r>
      <rPr>
        <b/>
        <i/>
        <sz val="12"/>
        <rFont val="Calibri"/>
        <family val="2"/>
        <scheme val="minor"/>
      </rPr>
      <t xml:space="preserve">The Cystic Fibrosis Questionnaire - Revised (CFQ-R) </t>
    </r>
    <r>
      <rPr>
        <i/>
        <sz val="12"/>
        <rFont val="Calibri"/>
        <family val="2"/>
        <scheme val="minor"/>
      </rPr>
      <t xml:space="preserve">- </t>
    </r>
    <r>
      <rPr>
        <i/>
        <sz val="11"/>
        <rFont val="Calibri"/>
        <family val="2"/>
        <scheme val="minor"/>
      </rPr>
      <t>Parents/Caregivers</t>
    </r>
  </si>
  <si>
    <t>Spence Child Anxiety Scale for Parents (2 factors)</t>
  </si>
  <si>
    <t>SCAp1_01</t>
  </si>
  <si>
    <t>SCAp1_03</t>
  </si>
  <si>
    <t>SCAp1_04</t>
  </si>
  <si>
    <t>SCAp1_06</t>
  </si>
  <si>
    <t>SCAp1_07</t>
  </si>
  <si>
    <t>SCAp1_09</t>
  </si>
  <si>
    <t>SCAp1_10</t>
  </si>
  <si>
    <t>SCAp1_02</t>
  </si>
  <si>
    <t>SCAp1_05</t>
  </si>
  <si>
    <t>SCAp1_08</t>
  </si>
  <si>
    <t>SCAp1_11</t>
  </si>
  <si>
    <t>SCAp1_12</t>
  </si>
  <si>
    <t xml:space="preserve">Item # on scale </t>
  </si>
  <si>
    <t>My child worries about things</t>
  </si>
  <si>
    <t>When my child has a problem, (s)he complains of having a funny feeling in his/her stomach</t>
  </si>
  <si>
    <t>My child complains of feeling afraid</t>
  </si>
  <si>
    <t>My child is scared when (s)he has to take a test</t>
  </si>
  <si>
    <t>My child is afraid when (s)he has to use public toilets</t>
  </si>
  <si>
    <t>My child feels afraid that (s)he will make a fool of him/herself in front of people</t>
  </si>
  <si>
    <t>My child worries that he/she will do badly at school</t>
  </si>
  <si>
    <t>When my child has a problem, s(he) complains of his/her heart beating really fast</t>
  </si>
  <si>
    <t>My child worries that something bad will happen to him/her</t>
  </si>
  <si>
    <t>When my child has a problem, (s)he feels shaky</t>
  </si>
  <si>
    <t>My child worries what other people think of him/her</t>
  </si>
  <si>
    <t>My child feels afraid when (s)he has to talk in front of the class</t>
  </si>
  <si>
    <t>Child's Generalized Anxiety &amp; Social Phobia</t>
  </si>
  <si>
    <t>Below is a list of items that describe children. For each item please click on the response that best describes your child. Please answer all the items.</t>
  </si>
  <si>
    <t>SCAp2_01</t>
  </si>
  <si>
    <t>SCAp2_02</t>
  </si>
  <si>
    <t>SCAp2_03</t>
  </si>
  <si>
    <t>SCAp2_04</t>
  </si>
  <si>
    <t>SCAp2_05</t>
  </si>
  <si>
    <t>SCAp2_06</t>
  </si>
  <si>
    <t>SCAp2_07</t>
  </si>
  <si>
    <t>SCAp2_08</t>
  </si>
  <si>
    <t>SCAp2_09</t>
  </si>
  <si>
    <t>SCAp2_10</t>
  </si>
  <si>
    <t>SCAp2_11</t>
  </si>
  <si>
    <t>SCAp2_12</t>
  </si>
  <si>
    <t>SCAp4_01</t>
  </si>
  <si>
    <t>SCAp4_02</t>
  </si>
  <si>
    <t>SCAp4_03</t>
  </si>
  <si>
    <t>SCAp4_04</t>
  </si>
  <si>
    <t>SCAp4_05</t>
  </si>
  <si>
    <t>SCAp4_06</t>
  </si>
  <si>
    <t>SCAp4_07</t>
  </si>
  <si>
    <t>SCAp4_08</t>
  </si>
  <si>
    <t>SCAp4_09</t>
  </si>
  <si>
    <t>SCAp4_10</t>
  </si>
  <si>
    <t>SCAp4_11</t>
  </si>
  <si>
    <t>SCAp4_12</t>
  </si>
  <si>
    <t>SCAp3_01</t>
  </si>
  <si>
    <t>SCAp3_02</t>
  </si>
  <si>
    <t>SCAp3_03</t>
  </si>
  <si>
    <t>SCAp3_04</t>
  </si>
  <si>
    <t>SCAp3_05</t>
  </si>
  <si>
    <t>SCAp3_06</t>
  </si>
  <si>
    <t>SCAp3_07</t>
  </si>
  <si>
    <t>SCAp3_08</t>
  </si>
  <si>
    <t>SCAp3_09</t>
  </si>
  <si>
    <t>SCAp3_10</t>
  </si>
  <si>
    <t>SCAp3_11</t>
  </si>
  <si>
    <t>SCAp3_12</t>
  </si>
  <si>
    <t xml:space="preserve">Spence Child Anxiety Scale for Parents </t>
  </si>
  <si>
    <t>My child worries what other people think of her/him</t>
  </si>
  <si>
    <t>INT2_01</t>
  </si>
  <si>
    <t>INT2_02</t>
  </si>
  <si>
    <t>INT2_03</t>
  </si>
  <si>
    <t>INT2_04</t>
  </si>
  <si>
    <t>INT2_05</t>
  </si>
  <si>
    <t>INT2_06</t>
  </si>
  <si>
    <t>INT2_Imp</t>
  </si>
  <si>
    <t>INT2_fx</t>
  </si>
  <si>
    <t>Rbt_Emot</t>
  </si>
  <si>
    <t>Rbt_Util</t>
  </si>
  <si>
    <t>Emotion</t>
  </si>
  <si>
    <t>Social/ Relational</t>
  </si>
  <si>
    <t>Utility</t>
  </si>
  <si>
    <t>Nearly there! Social robots  are robots that are designed to interact with people or other things. Instructions: Please answer the following questions about the robot you interacted with in this study.     [include picture of NAO robot]</t>
  </si>
  <si>
    <t>GAD_p</t>
  </si>
  <si>
    <t>SoPh_p</t>
  </si>
  <si>
    <t>Rbt_Emt_p</t>
  </si>
  <si>
    <t>Rbt_Utl_p</t>
  </si>
  <si>
    <t>Rbt_Scl_p</t>
  </si>
  <si>
    <t>INT_fxC_p</t>
  </si>
  <si>
    <t>INT_fxP_p</t>
  </si>
  <si>
    <t>My child has worrying thoughts:</t>
  </si>
  <si>
    <t>The Robot Incentives Scale (RIS)</t>
  </si>
  <si>
    <t>Intervention Usability Scale (IUS)</t>
  </si>
  <si>
    <t>Storybook Usability Scale (SUS)</t>
  </si>
  <si>
    <t xml:space="preserve">These questions are about being able to feel happy and enjoy yourself over the next week. Rate your confidence on every line, from 0 (I am sure I can’t do it) to 10 (I am sure I can do it)
</t>
  </si>
  <si>
    <t>These next questions are about how YOU are feeling. We'll ask about your child again in a minute. Tick the box beside the reply that is closest to how you have been feeling in the past week. Don’t take too long over you replies: your immediate is best.</t>
  </si>
  <si>
    <t>DEMp1_10</t>
  </si>
  <si>
    <t>Has your child been diagnosed with Cystic Fibrosis?</t>
  </si>
  <si>
    <t>Yes, No</t>
  </si>
  <si>
    <t>HADc1_01</t>
  </si>
  <si>
    <t>HADc1_02</t>
  </si>
  <si>
    <t>HADc1_03</t>
  </si>
  <si>
    <t>HADc1_04</t>
  </si>
  <si>
    <t>HADc1_05</t>
  </si>
  <si>
    <t>HADc1_06</t>
  </si>
  <si>
    <t>HADc1_07</t>
  </si>
  <si>
    <t>HADc1_08</t>
  </si>
  <si>
    <t>HADc1_09</t>
  </si>
  <si>
    <t>HADc1_10</t>
  </si>
  <si>
    <t>HADc1_11</t>
  </si>
  <si>
    <t>HADc1_12</t>
  </si>
  <si>
    <t>HADc1_13</t>
  </si>
  <si>
    <t>HADc1_14</t>
  </si>
  <si>
    <t>NEW</t>
  </si>
  <si>
    <t>HADc2_01</t>
  </si>
  <si>
    <t>HADc2_02</t>
  </si>
  <si>
    <t>HADc2_03</t>
  </si>
  <si>
    <t>HADc2_04</t>
  </si>
  <si>
    <t>HADc2_05</t>
  </si>
  <si>
    <t>HADc2_06</t>
  </si>
  <si>
    <t>HADc2_07</t>
  </si>
  <si>
    <t>HADc2_08</t>
  </si>
  <si>
    <t>HADc2_09</t>
  </si>
  <si>
    <t>HADc2_10</t>
  </si>
  <si>
    <t>HADc2_11</t>
  </si>
  <si>
    <t>HADc2_12</t>
  </si>
  <si>
    <t>HADc2_13</t>
  </si>
  <si>
    <t>HADc2_14</t>
  </si>
  <si>
    <t>HADc3_01</t>
  </si>
  <si>
    <t>HADc3_02</t>
  </si>
  <si>
    <t>HADc3_03</t>
  </si>
  <si>
    <t>HADc3_04</t>
  </si>
  <si>
    <t>HADc3_05</t>
  </si>
  <si>
    <t>HADc3_06</t>
  </si>
  <si>
    <t>HADc3_07</t>
  </si>
  <si>
    <t>HADc3_08</t>
  </si>
  <si>
    <t>HADc3_09</t>
  </si>
  <si>
    <t>HADc3_10</t>
  </si>
  <si>
    <t>HADc3_11</t>
  </si>
  <si>
    <t>HADc3_12</t>
  </si>
  <si>
    <t>HADc3_13</t>
  </si>
  <si>
    <t>HADc3_14</t>
  </si>
  <si>
    <t>HADc4_01</t>
  </si>
  <si>
    <t>HADc4_02</t>
  </si>
  <si>
    <t>HADc4_03</t>
  </si>
  <si>
    <t>HADc4_04</t>
  </si>
  <si>
    <t>HADc4_05</t>
  </si>
  <si>
    <t>HADc4_06</t>
  </si>
  <si>
    <t>HADc4_07</t>
  </si>
  <si>
    <t>HADc4_08</t>
  </si>
  <si>
    <t>HADc4_09</t>
  </si>
  <si>
    <t>HADc4_10</t>
  </si>
  <si>
    <t>HADc4_11</t>
  </si>
  <si>
    <t>HADc4_12</t>
  </si>
  <si>
    <t>HADc4_13</t>
  </si>
  <si>
    <t>HADc4_14</t>
  </si>
  <si>
    <t>Rbt_Socl</t>
  </si>
  <si>
    <t>RBT2_1</t>
  </si>
  <si>
    <t>RBT2_2</t>
  </si>
  <si>
    <t>RBT2_3</t>
  </si>
  <si>
    <t>RBT2_4</t>
  </si>
  <si>
    <t>RBT2_5</t>
  </si>
  <si>
    <t>RBT2_6</t>
  </si>
  <si>
    <t>RBT2_7</t>
  </si>
  <si>
    <t>RBT2_8</t>
  </si>
  <si>
    <t>RBT2_9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</si>
</sst>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b/>
      <i/>
      <sz val="11"/>
      <color theme="1"/>
      <name val="Calibri"/>
      <family val="2"/>
      <scheme val="minor"/>
    </font>
    <font>
      <i/>
      <sz val="11"/>
      <color theme="1"/>
      <name val="Calibri"/>
      <family val="2"/>
      <scheme val="minor"/>
    </font>
    <font>
      <u/>
      <sz val="11"/>
      <color theme="1"/>
      <name val="Calibri"/>
      <family val="2"/>
      <scheme val="minor"/>
    </font>
    <font>
      <sz val="11"/>
      <color rgb="FFFF0000"/>
      <name val="Calibri"/>
      <family val="2"/>
      <scheme val="minor"/>
    </font>
    <font>
      <b/>
      <sz val="11"/>
      <color rgb="FF00B050"/>
      <name val="Calibri"/>
      <family val="2"/>
      <scheme val="minor"/>
    </font>
    <font>
      <sz val="12"/>
      <color theme="1"/>
      <name val="Times New Roman"/>
      <family val="1"/>
    </font>
    <font>
      <b/>
      <sz val="12"/>
      <color theme="1"/>
      <name val="Times New Roman"/>
      <family val="1"/>
    </font>
    <font>
      <b/>
      <sz val="12"/>
      <color rgb="FF000000"/>
      <name val="Times New Roman"/>
      <family val="1"/>
    </font>
    <font>
      <sz val="12"/>
      <color rgb="FF000000"/>
      <name val="Times New Roman"/>
      <family val="1"/>
    </font>
    <font>
      <b/>
      <sz val="14"/>
      <color theme="1"/>
      <name val="Calibri"/>
      <family val="2"/>
      <scheme val="minor"/>
    </font>
    <font>
      <b/>
      <i/>
      <sz val="12"/>
      <color theme="1"/>
      <name val="Calibri"/>
      <family val="2"/>
      <scheme val="minor"/>
    </font>
    <font>
      <i/>
      <sz val="12"/>
      <color theme="1"/>
      <name val="Calibri"/>
      <family val="2"/>
      <scheme val="minor"/>
    </font>
    <font>
      <b/>
      <sz val="11"/>
      <name val="Calibri"/>
      <family val="2"/>
      <scheme val="minor"/>
    </font>
    <font>
      <sz val="11"/>
      <name val="Calibri"/>
      <family val="2"/>
      <scheme val="minor"/>
    </font>
    <font>
      <b/>
      <sz val="14"/>
      <name val="Calibri"/>
      <family val="2"/>
      <scheme val="minor"/>
    </font>
    <font>
      <b/>
      <i/>
      <sz val="11"/>
      <name val="Calibri"/>
      <family val="2"/>
      <scheme val="minor"/>
    </font>
    <font>
      <i/>
      <sz val="11"/>
      <name val="Calibri"/>
      <family val="2"/>
      <scheme val="minor"/>
    </font>
    <font>
      <u/>
      <sz val="11"/>
      <name val="Calibri"/>
      <family val="2"/>
      <scheme val="minor"/>
    </font>
    <font>
      <b/>
      <i/>
      <u/>
      <sz val="11"/>
      <name val="Calibri"/>
      <family val="2"/>
      <scheme val="minor"/>
    </font>
    <font>
      <sz val="11"/>
      <name val="Arial"/>
      <family val="2"/>
    </font>
    <font>
      <b/>
      <i/>
      <sz val="12"/>
      <name val="Calibri"/>
      <family val="2"/>
      <scheme val="minor"/>
    </font>
    <font>
      <i/>
      <sz val="12"/>
      <name val="Calibri"/>
      <family val="2"/>
      <scheme val="minor"/>
    </font>
    <font>
      <b/>
      <sz val="11"/>
      <color rgb="FF404040"/>
      <name val="Calibri"/>
      <family val="2"/>
      <scheme val="minor"/>
    </font>
  </fonts>
  <fills count="3">
    <fill>
      <patternFill patternType="none"/>
    </fill>
    <fill>
      <patternFill patternType="gray125"/>
    </fill>
    <fill>
      <patternFill patternType="solid">
        <fgColor rgb="FF92D050"/>
        <bgColor indexed="64"/>
      </patternFill>
    </fill>
  </fills>
  <borders count="6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medium">
        <color indexed="64"/>
      </right>
      <top/>
      <bottom/>
      <diagonal/>
    </border>
    <border>
      <left style="medium">
        <color indexed="64"/>
      </left>
      <right style="medium">
        <color indexed="64"/>
      </right>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s>
  <cellStyleXfs count="1">
    <xf numFmtId="0" fontId="0" fillId="0" borderId="0"/>
  </cellStyleXfs>
  <cellXfs count="407">
    <xf numFmtId="0" fontId="0" fillId="0" borderId="0" xfId="0"/>
    <xf numFmtId="0" fontId="1" fillId="0" borderId="1" xfId="0" applyFont="1" applyBorder="1" applyAlignment="1">
      <alignment wrapText="1"/>
    </xf>
    <xf numFmtId="0" fontId="1" fillId="0" borderId="1" xfId="0" applyFont="1" applyFill="1" applyBorder="1" applyAlignment="1">
      <alignment wrapText="1"/>
    </xf>
    <xf numFmtId="0" fontId="0" fillId="0" borderId="0" xfId="0" applyAlignment="1">
      <alignment wrapText="1"/>
    </xf>
    <xf numFmtId="0" fontId="0" fillId="0" borderId="0" xfId="0" applyBorder="1" applyAlignment="1">
      <alignment wrapText="1"/>
    </xf>
    <xf numFmtId="0" fontId="0" fillId="0" borderId="9" xfId="0" applyBorder="1" applyAlignment="1">
      <alignment wrapText="1"/>
    </xf>
    <xf numFmtId="0" fontId="0" fillId="0" borderId="9" xfId="0" applyFont="1" applyBorder="1" applyAlignment="1">
      <alignment horizontal="left" vertical="center" wrapText="1"/>
    </xf>
    <xf numFmtId="0" fontId="0" fillId="0" borderId="10" xfId="0" applyBorder="1" applyAlignment="1">
      <alignment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3" fillId="0" borderId="12" xfId="0" applyFont="1" applyBorder="1" applyAlignment="1">
      <alignment horizontal="center" wrapText="1"/>
    </xf>
    <xf numFmtId="0" fontId="3" fillId="0" borderId="12" xfId="0" applyFont="1"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17" xfId="0" applyBorder="1" applyAlignment="1">
      <alignment horizontal="left" vertical="center" wrapText="1"/>
    </xf>
    <xf numFmtId="0" fontId="0" fillId="0" borderId="20" xfId="0" applyBorder="1" applyAlignment="1">
      <alignment wrapText="1"/>
    </xf>
    <xf numFmtId="0" fontId="0" fillId="0" borderId="24" xfId="0" applyBorder="1" applyAlignment="1">
      <alignment wrapText="1"/>
    </xf>
    <xf numFmtId="0" fontId="1" fillId="0" borderId="7" xfId="0" applyFont="1" applyFill="1" applyBorder="1" applyAlignment="1">
      <alignment wrapText="1"/>
    </xf>
    <xf numFmtId="0" fontId="0" fillId="0" borderId="23" xfId="0" applyBorder="1" applyAlignment="1">
      <alignment wrapText="1"/>
    </xf>
    <xf numFmtId="0" fontId="0" fillId="0" borderId="28" xfId="0" applyBorder="1" applyAlignment="1">
      <alignment wrapText="1"/>
    </xf>
    <xf numFmtId="0" fontId="0" fillId="0" borderId="29" xfId="0" applyBorder="1" applyAlignment="1">
      <alignment wrapText="1"/>
    </xf>
    <xf numFmtId="0" fontId="3" fillId="0" borderId="12" xfId="0" applyFont="1" applyBorder="1" applyAlignment="1">
      <alignment horizontal="center" vertical="top" wrapText="1"/>
    </xf>
    <xf numFmtId="0" fontId="0" fillId="0" borderId="9" xfId="0" applyFont="1" applyBorder="1" applyAlignment="1">
      <alignment wrapText="1"/>
    </xf>
    <xf numFmtId="0" fontId="0" fillId="0" borderId="14" xfId="0" applyFont="1" applyBorder="1" applyAlignment="1">
      <alignment wrapText="1"/>
    </xf>
    <xf numFmtId="0" fontId="0" fillId="0" borderId="17" xfId="0" applyFont="1" applyBorder="1" applyAlignment="1">
      <alignment wrapText="1"/>
    </xf>
    <xf numFmtId="0" fontId="0" fillId="0" borderId="1" xfId="0" applyBorder="1" applyAlignment="1">
      <alignment wrapText="1"/>
    </xf>
    <xf numFmtId="0" fontId="0" fillId="0" borderId="34"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31" xfId="0" applyBorder="1" applyAlignment="1">
      <alignment wrapText="1"/>
    </xf>
    <xf numFmtId="0" fontId="0" fillId="0" borderId="39" xfId="0" applyFont="1" applyBorder="1" applyAlignment="1">
      <alignment wrapText="1"/>
    </xf>
    <xf numFmtId="0" fontId="0" fillId="0" borderId="20" xfId="0" applyFont="1" applyBorder="1" applyAlignment="1">
      <alignment wrapText="1"/>
    </xf>
    <xf numFmtId="0" fontId="0" fillId="0" borderId="15" xfId="0" applyFont="1" applyFill="1" applyBorder="1" applyAlignment="1">
      <alignment wrapText="1"/>
    </xf>
    <xf numFmtId="0" fontId="0" fillId="0" borderId="29" xfId="0" applyFont="1" applyFill="1" applyBorder="1" applyAlignment="1">
      <alignment wrapText="1"/>
    </xf>
    <xf numFmtId="0" fontId="0" fillId="0" borderId="18" xfId="0" applyFont="1" applyFill="1" applyBorder="1" applyAlignment="1">
      <alignment wrapText="1"/>
    </xf>
    <xf numFmtId="0" fontId="0" fillId="0" borderId="7" xfId="0" applyFont="1" applyBorder="1" applyAlignment="1">
      <alignment wrapText="1"/>
    </xf>
    <xf numFmtId="0" fontId="1" fillId="0" borderId="12" xfId="0" applyFont="1" applyBorder="1" applyAlignment="1">
      <alignment horizontal="center" wrapText="1"/>
    </xf>
    <xf numFmtId="0" fontId="1" fillId="0" borderId="13" xfId="0" applyFont="1" applyBorder="1" applyAlignment="1">
      <alignment horizontal="center" wrapText="1"/>
    </xf>
    <xf numFmtId="0" fontId="1" fillId="0" borderId="25" xfId="0" applyFont="1" applyBorder="1" applyAlignment="1">
      <alignment horizontal="center" wrapText="1"/>
    </xf>
    <xf numFmtId="0" fontId="2" fillId="0" borderId="12" xfId="0" applyFont="1" applyBorder="1" applyAlignment="1">
      <alignment wrapText="1"/>
    </xf>
    <xf numFmtId="0" fontId="0" fillId="0" borderId="38" xfId="0" applyBorder="1" applyAlignment="1">
      <alignment wrapText="1"/>
    </xf>
    <xf numFmtId="0" fontId="3" fillId="0" borderId="10" xfId="0" applyFont="1" applyBorder="1" applyAlignment="1">
      <alignment horizontal="center" wrapText="1"/>
    </xf>
    <xf numFmtId="0" fontId="2" fillId="0" borderId="9" xfId="0" applyFont="1" applyBorder="1" applyAlignment="1">
      <alignment horizontal="center" wrapText="1"/>
    </xf>
    <xf numFmtId="0" fontId="3" fillId="0" borderId="9" xfId="0" applyFont="1" applyBorder="1" applyAlignment="1">
      <alignment horizontal="center" wrapText="1"/>
    </xf>
    <xf numFmtId="0" fontId="0" fillId="0" borderId="17" xfId="0" applyFont="1" applyFill="1" applyBorder="1" applyAlignment="1">
      <alignment wrapText="1"/>
    </xf>
    <xf numFmtId="0" fontId="0" fillId="0" borderId="36" xfId="0" applyBorder="1" applyAlignment="1">
      <alignment wrapText="1"/>
    </xf>
    <xf numFmtId="0" fontId="5" fillId="0" borderId="12" xfId="0" applyFont="1" applyBorder="1" applyAlignment="1">
      <alignment wrapText="1"/>
    </xf>
    <xf numFmtId="0" fontId="5" fillId="0" borderId="13" xfId="0" applyFont="1" applyFill="1" applyBorder="1" applyAlignment="1">
      <alignment wrapText="1"/>
    </xf>
    <xf numFmtId="0" fontId="0" fillId="0" borderId="39" xfId="0" applyBorder="1" applyAlignment="1">
      <alignment wrapText="1"/>
    </xf>
    <xf numFmtId="0" fontId="0" fillId="0" borderId="9" xfId="0" applyFont="1" applyBorder="1" applyAlignment="1">
      <alignment horizontal="center" wrapText="1"/>
    </xf>
    <xf numFmtId="0" fontId="0" fillId="0" borderId="9" xfId="0" applyFont="1" applyBorder="1" applyAlignment="1">
      <alignment horizontal="left" wrapText="1"/>
    </xf>
    <xf numFmtId="0" fontId="0" fillId="0" borderId="9" xfId="0" applyFont="1" applyFill="1" applyBorder="1" applyAlignment="1">
      <alignment wrapText="1"/>
    </xf>
    <xf numFmtId="0" fontId="1" fillId="0" borderId="24" xfId="0" applyFont="1" applyBorder="1" applyAlignment="1">
      <alignment wrapText="1"/>
    </xf>
    <xf numFmtId="0" fontId="1" fillId="0" borderId="24" xfId="0" applyFont="1" applyFill="1" applyBorder="1" applyAlignment="1">
      <alignment wrapText="1"/>
    </xf>
    <xf numFmtId="0" fontId="1" fillId="0" borderId="25" xfId="0" applyFont="1" applyFill="1" applyBorder="1" applyAlignment="1">
      <alignment wrapText="1"/>
    </xf>
    <xf numFmtId="0" fontId="0" fillId="0" borderId="15" xfId="0" applyFont="1" applyBorder="1" applyAlignment="1">
      <alignment wrapText="1"/>
    </xf>
    <xf numFmtId="0" fontId="0" fillId="0" borderId="46" xfId="0" applyFont="1" applyBorder="1" applyAlignment="1">
      <alignment wrapText="1"/>
    </xf>
    <xf numFmtId="0" fontId="0" fillId="0" borderId="49" xfId="0" applyBorder="1" applyAlignment="1">
      <alignment wrapText="1"/>
    </xf>
    <xf numFmtId="0" fontId="0" fillId="0" borderId="49" xfId="0" applyFont="1" applyBorder="1" applyAlignment="1">
      <alignment wrapText="1"/>
    </xf>
    <xf numFmtId="0" fontId="2" fillId="0" borderId="47" xfId="0" applyFont="1" applyBorder="1" applyAlignment="1">
      <alignment horizontal="center" wrapText="1"/>
    </xf>
    <xf numFmtId="0" fontId="0" fillId="0" borderId="50" xfId="0" applyBorder="1" applyAlignment="1">
      <alignment wrapText="1"/>
    </xf>
    <xf numFmtId="0" fontId="0" fillId="0" borderId="48" xfId="0" applyBorder="1" applyAlignment="1">
      <alignment wrapText="1"/>
    </xf>
    <xf numFmtId="0" fontId="0" fillId="0" borderId="45" xfId="0" applyBorder="1" applyAlignment="1">
      <alignment wrapText="1"/>
    </xf>
    <xf numFmtId="0" fontId="0" fillId="0" borderId="47" xfId="0" applyBorder="1" applyAlignment="1">
      <alignment wrapText="1"/>
    </xf>
    <xf numFmtId="0" fontId="1" fillId="0" borderId="45" xfId="0" applyFont="1" applyBorder="1" applyAlignment="1">
      <alignment horizontal="center" wrapText="1"/>
    </xf>
    <xf numFmtId="0" fontId="0" fillId="0" borderId="51" xfId="0" applyBorder="1" applyAlignment="1">
      <alignment wrapText="1"/>
    </xf>
    <xf numFmtId="0" fontId="9" fillId="0" borderId="1" xfId="0" applyFont="1" applyBorder="1" applyAlignment="1">
      <alignment vertical="center" wrapText="1"/>
    </xf>
    <xf numFmtId="0" fontId="7" fillId="0" borderId="39" xfId="0" applyFont="1" applyBorder="1" applyAlignment="1">
      <alignment vertical="center" wrapText="1"/>
    </xf>
    <xf numFmtId="0" fontId="10" fillId="0" borderId="43" xfId="0" applyFont="1" applyBorder="1" applyAlignment="1">
      <alignment horizontal="center" vertical="center" wrapText="1"/>
    </xf>
    <xf numFmtId="0" fontId="10" fillId="0" borderId="39" xfId="0" applyFont="1" applyBorder="1" applyAlignment="1">
      <alignment vertical="center" wrapText="1"/>
    </xf>
    <xf numFmtId="0" fontId="10" fillId="0" borderId="39" xfId="0" applyFont="1" applyBorder="1" applyAlignment="1">
      <alignment horizontal="justify" vertical="center" wrapText="1"/>
    </xf>
    <xf numFmtId="0" fontId="9" fillId="0" borderId="3" xfId="0" applyFont="1" applyBorder="1" applyAlignment="1">
      <alignment horizontal="center" vertical="center" wrapText="1"/>
    </xf>
    <xf numFmtId="0" fontId="2" fillId="0" borderId="19" xfId="0" applyFont="1" applyBorder="1" applyAlignment="1">
      <alignment horizontal="center" wrapText="1"/>
    </xf>
    <xf numFmtId="0" fontId="0" fillId="0" borderId="19" xfId="0" applyBorder="1" applyAlignment="1">
      <alignment horizontal="center" wrapText="1"/>
    </xf>
    <xf numFmtId="0" fontId="0" fillId="0" borderId="35" xfId="0" applyBorder="1" applyAlignment="1">
      <alignment horizontal="center" wrapText="1"/>
    </xf>
    <xf numFmtId="0" fontId="1" fillId="0" borderId="24" xfId="0" applyFont="1" applyBorder="1" applyAlignment="1">
      <alignment horizontal="center" wrapText="1"/>
    </xf>
    <xf numFmtId="0" fontId="2" fillId="0" borderId="24" xfId="0" applyFont="1" applyBorder="1" applyAlignment="1">
      <alignment horizontal="center" wrapText="1"/>
    </xf>
    <xf numFmtId="0" fontId="1" fillId="0" borderId="2" xfId="0" applyFont="1" applyBorder="1" applyAlignment="1">
      <alignment horizontal="center" wrapText="1"/>
    </xf>
    <xf numFmtId="0" fontId="1" fillId="0" borderId="9" xfId="0" applyFont="1" applyBorder="1" applyAlignment="1">
      <alignment horizontal="center" wrapText="1"/>
    </xf>
    <xf numFmtId="0" fontId="2" fillId="0" borderId="23" xfId="0" applyFont="1" applyBorder="1" applyAlignment="1">
      <alignment horizontal="center" wrapText="1"/>
    </xf>
    <xf numFmtId="0" fontId="2" fillId="0" borderId="24" xfId="0" applyFont="1" applyBorder="1" applyAlignment="1">
      <alignment horizontal="center" wrapText="1"/>
    </xf>
    <xf numFmtId="0" fontId="1" fillId="0" borderId="3" xfId="0" applyFont="1" applyBorder="1" applyAlignment="1">
      <alignment horizontal="center" wrapText="1"/>
    </xf>
    <xf numFmtId="0" fontId="0" fillId="0" borderId="25" xfId="0" applyBorder="1" applyAlignment="1">
      <alignment horizontal="center" wrapText="1"/>
    </xf>
    <xf numFmtId="0" fontId="0" fillId="0" borderId="20" xfId="0" applyFont="1" applyBorder="1" applyAlignment="1">
      <alignment horizontal="left" wrapText="1"/>
    </xf>
    <xf numFmtId="0" fontId="0" fillId="0" borderId="36" xfId="0" applyBorder="1" applyAlignment="1">
      <alignment horizontal="center" wrapText="1"/>
    </xf>
    <xf numFmtId="0" fontId="2" fillId="0" borderId="25" xfId="0" applyFont="1" applyBorder="1" applyAlignment="1">
      <alignment horizontal="center" wrapText="1"/>
    </xf>
    <xf numFmtId="0" fontId="2" fillId="0" borderId="36" xfId="0" applyFont="1" applyBorder="1" applyAlignment="1">
      <alignment horizontal="center" wrapText="1"/>
    </xf>
    <xf numFmtId="0" fontId="0" fillId="0" borderId="51" xfId="0" applyFont="1" applyBorder="1" applyAlignment="1">
      <alignment wrapText="1"/>
    </xf>
    <xf numFmtId="0" fontId="0" fillId="0" borderId="58" xfId="0" applyFont="1" applyBorder="1" applyAlignment="1">
      <alignment horizontal="center" wrapText="1"/>
    </xf>
    <xf numFmtId="0" fontId="0" fillId="0" borderId="52" xfId="0" applyFont="1" applyBorder="1" applyAlignment="1">
      <alignment wrapText="1"/>
    </xf>
    <xf numFmtId="0" fontId="1" fillId="0" borderId="36" xfId="0" applyFont="1" applyBorder="1" applyAlignment="1">
      <alignment horizontal="center" wrapText="1"/>
    </xf>
    <xf numFmtId="0" fontId="11" fillId="0" borderId="24" xfId="0" applyFont="1" applyBorder="1" applyAlignment="1">
      <alignment horizontal="center" wrapText="1"/>
    </xf>
    <xf numFmtId="0" fontId="5" fillId="0" borderId="24" xfId="0" applyFont="1" applyBorder="1" applyAlignment="1">
      <alignment wrapText="1"/>
    </xf>
    <xf numFmtId="0" fontId="1" fillId="0" borderId="31" xfId="0" applyFont="1" applyFill="1" applyBorder="1" applyAlignment="1">
      <alignment wrapText="1"/>
    </xf>
    <xf numFmtId="0" fontId="1" fillId="0" borderId="38" xfId="0" applyFont="1" applyBorder="1" applyAlignment="1">
      <alignment horizontal="center" wrapText="1"/>
    </xf>
    <xf numFmtId="0" fontId="5" fillId="0" borderId="36" xfId="0" applyFont="1" applyFill="1" applyBorder="1" applyAlignment="1">
      <alignment wrapText="1"/>
    </xf>
    <xf numFmtId="0" fontId="0" fillId="0" borderId="47" xfId="0" applyFont="1" applyBorder="1" applyAlignment="1">
      <alignment wrapText="1"/>
    </xf>
    <xf numFmtId="0" fontId="0" fillId="0" borderId="50" xfId="0" applyFont="1" applyBorder="1" applyAlignment="1">
      <alignment wrapText="1"/>
    </xf>
    <xf numFmtId="0" fontId="4" fillId="0" borderId="19" xfId="0" applyFont="1" applyBorder="1" applyAlignment="1">
      <alignment horizontal="center" wrapText="1"/>
    </xf>
    <xf numFmtId="0" fontId="4" fillId="0" borderId="35" xfId="0" applyFont="1" applyBorder="1" applyAlignment="1">
      <alignment horizontal="center" wrapText="1"/>
    </xf>
    <xf numFmtId="0" fontId="1" fillId="0" borderId="57" xfId="0" applyFont="1" applyBorder="1" applyAlignment="1">
      <alignment wrapText="1"/>
    </xf>
    <xf numFmtId="0" fontId="1" fillId="0" borderId="57" xfId="0" applyFont="1" applyBorder="1" applyAlignment="1">
      <alignment horizontal="center" wrapText="1"/>
    </xf>
    <xf numFmtId="0" fontId="2" fillId="0" borderId="57" xfId="0" applyFont="1" applyBorder="1" applyAlignment="1">
      <alignment horizontal="center" wrapText="1"/>
    </xf>
    <xf numFmtId="0" fontId="2" fillId="0" borderId="59" xfId="0" applyFont="1" applyBorder="1" applyAlignment="1">
      <alignment horizontal="center" wrapText="1"/>
    </xf>
    <xf numFmtId="0" fontId="4" fillId="0" borderId="59" xfId="0" applyFont="1" applyBorder="1" applyAlignment="1">
      <alignment horizontal="center" wrapText="1"/>
    </xf>
    <xf numFmtId="0" fontId="1" fillId="0" borderId="56" xfId="0" applyFont="1" applyBorder="1" applyAlignment="1">
      <alignment wrapText="1"/>
    </xf>
    <xf numFmtId="0" fontId="2" fillId="0" borderId="1" xfId="0" applyFont="1" applyBorder="1" applyAlignment="1">
      <alignment horizontal="center" wrapText="1"/>
    </xf>
    <xf numFmtId="0" fontId="0" fillId="0" borderId="4" xfId="0" applyBorder="1" applyAlignment="1">
      <alignment wrapText="1"/>
    </xf>
    <xf numFmtId="0" fontId="0" fillId="0" borderId="48" xfId="0" applyFont="1" applyBorder="1" applyAlignment="1">
      <alignment wrapText="1"/>
    </xf>
    <xf numFmtId="0" fontId="0" fillId="0" borderId="32" xfId="0" applyFont="1" applyBorder="1" applyAlignment="1">
      <alignment wrapText="1"/>
    </xf>
    <xf numFmtId="0" fontId="0" fillId="0" borderId="33" xfId="0" applyFont="1" applyBorder="1" applyAlignment="1">
      <alignment wrapText="1"/>
    </xf>
    <xf numFmtId="0" fontId="1" fillId="0" borderId="3" xfId="0" applyFont="1" applyFill="1" applyBorder="1" applyAlignment="1">
      <alignment wrapText="1"/>
    </xf>
    <xf numFmtId="0" fontId="1" fillId="0" borderId="10" xfId="0" applyFont="1" applyBorder="1" applyAlignment="1">
      <alignment horizontal="center" wrapText="1"/>
    </xf>
    <xf numFmtId="0" fontId="0" fillId="0" borderId="14" xfId="0" applyFont="1" applyBorder="1" applyAlignment="1">
      <alignment horizontal="center" wrapText="1"/>
    </xf>
    <xf numFmtId="0" fontId="2" fillId="0" borderId="14" xfId="0" applyFont="1" applyBorder="1" applyAlignment="1">
      <alignment horizontal="center" wrapText="1"/>
    </xf>
    <xf numFmtId="0" fontId="2" fillId="0" borderId="49" xfId="0" applyFont="1" applyBorder="1" applyAlignment="1">
      <alignment horizontal="center" wrapText="1"/>
    </xf>
    <xf numFmtId="0" fontId="1" fillId="0" borderId="49" xfId="0" applyFont="1" applyBorder="1" applyAlignment="1">
      <alignment horizontal="center" wrapText="1"/>
    </xf>
    <xf numFmtId="0" fontId="2" fillId="0" borderId="50" xfId="0" applyFont="1" applyBorder="1" applyAlignment="1">
      <alignment horizontal="center" wrapText="1"/>
    </xf>
    <xf numFmtId="0" fontId="0" fillId="0" borderId="32" xfId="0" applyFont="1" applyBorder="1" applyAlignment="1">
      <alignment horizontal="left" wrapText="1"/>
    </xf>
    <xf numFmtId="0" fontId="2" fillId="0" borderId="32" xfId="0" applyFont="1" applyBorder="1" applyAlignment="1">
      <alignment horizontal="center" wrapText="1"/>
    </xf>
    <xf numFmtId="0" fontId="0" fillId="0" borderId="32" xfId="0" applyBorder="1" applyAlignment="1">
      <alignment horizontal="center" wrapText="1"/>
    </xf>
    <xf numFmtId="0" fontId="1" fillId="0" borderId="32" xfId="0" applyFont="1" applyBorder="1" applyAlignment="1">
      <alignment horizontal="center" wrapText="1"/>
    </xf>
    <xf numFmtId="0" fontId="1" fillId="0" borderId="15" xfId="0" applyFont="1" applyBorder="1" applyAlignment="1">
      <alignment horizontal="center" wrapText="1"/>
    </xf>
    <xf numFmtId="0" fontId="1" fillId="0" borderId="14" xfId="0" applyFont="1" applyBorder="1" applyAlignment="1">
      <alignment horizontal="center" wrapText="1"/>
    </xf>
    <xf numFmtId="0" fontId="2" fillId="0" borderId="15" xfId="0" applyFont="1" applyBorder="1" applyAlignment="1">
      <alignment horizontal="center" wrapText="1"/>
    </xf>
    <xf numFmtId="0" fontId="0" fillId="0" borderId="38" xfId="0" applyFont="1" applyBorder="1" applyAlignment="1">
      <alignment horizontal="left" wrapText="1"/>
    </xf>
    <xf numFmtId="0" fontId="0" fillId="0" borderId="28" xfId="0" applyFont="1" applyBorder="1" applyAlignment="1">
      <alignment horizontal="left" wrapText="1"/>
    </xf>
    <xf numFmtId="0" fontId="2" fillId="0" borderId="56" xfId="0" applyFont="1" applyBorder="1" applyAlignment="1">
      <alignment horizontal="center" wrapText="1"/>
    </xf>
    <xf numFmtId="0" fontId="2" fillId="0" borderId="51" xfId="0" applyFont="1" applyBorder="1" applyAlignment="1">
      <alignment horizontal="center" wrapText="1"/>
    </xf>
    <xf numFmtId="0" fontId="2" fillId="0" borderId="10" xfId="0" applyFont="1" applyBorder="1" applyAlignment="1">
      <alignment horizontal="center" wrapText="1"/>
    </xf>
    <xf numFmtId="0" fontId="2" fillId="0" borderId="31" xfId="0" applyFont="1" applyBorder="1" applyAlignment="1">
      <alignment horizontal="center" wrapText="1"/>
    </xf>
    <xf numFmtId="0" fontId="1" fillId="0" borderId="23" xfId="0" applyFont="1" applyBorder="1" applyAlignment="1">
      <alignment horizontal="center" wrapText="1"/>
    </xf>
    <xf numFmtId="0" fontId="0" fillId="0" borderId="58" xfId="0" applyBorder="1" applyAlignment="1">
      <alignment wrapText="1"/>
    </xf>
    <xf numFmtId="0" fontId="0" fillId="0" borderId="56" xfId="0" applyBorder="1" applyAlignment="1">
      <alignment wrapText="1"/>
    </xf>
    <xf numFmtId="0" fontId="3" fillId="0" borderId="10" xfId="0" applyFont="1" applyBorder="1" applyAlignment="1">
      <alignment wrapText="1"/>
    </xf>
    <xf numFmtId="0" fontId="2" fillId="0" borderId="21" xfId="0" applyFont="1" applyBorder="1" applyAlignment="1">
      <alignment horizontal="center" wrapText="1"/>
    </xf>
    <xf numFmtId="0" fontId="2" fillId="0" borderId="22" xfId="0" applyFont="1" applyBorder="1" applyAlignment="1">
      <alignment horizontal="center" wrapText="1"/>
    </xf>
    <xf numFmtId="0" fontId="1" fillId="0" borderId="51" xfId="0" applyFont="1" applyBorder="1" applyAlignment="1">
      <alignment horizontal="center" wrapText="1"/>
    </xf>
    <xf numFmtId="0" fontId="1" fillId="0" borderId="31" xfId="0" applyFont="1" applyBorder="1" applyAlignment="1">
      <alignment horizontal="center" wrapText="1"/>
    </xf>
    <xf numFmtId="0" fontId="6" fillId="0" borderId="0" xfId="0" applyFont="1" applyBorder="1" applyAlignment="1">
      <alignment horizontal="center" wrapText="1"/>
    </xf>
    <xf numFmtId="0" fontId="1" fillId="0" borderId="2" xfId="0" applyFont="1" applyBorder="1" applyAlignment="1">
      <alignment wrapText="1"/>
    </xf>
    <xf numFmtId="0" fontId="1" fillId="0" borderId="6" xfId="0" applyFont="1" applyBorder="1" applyAlignment="1">
      <alignment wrapText="1"/>
    </xf>
    <xf numFmtId="0" fontId="1" fillId="0" borderId="3" xfId="0" applyFont="1" applyBorder="1" applyAlignment="1">
      <alignment wrapText="1"/>
    </xf>
    <xf numFmtId="0" fontId="2" fillId="0" borderId="23" xfId="0" applyFont="1" applyBorder="1" applyAlignment="1">
      <alignment wrapText="1"/>
    </xf>
    <xf numFmtId="0" fontId="2" fillId="0" borderId="24" xfId="0" applyFont="1" applyBorder="1" applyAlignment="1">
      <alignment wrapText="1"/>
    </xf>
    <xf numFmtId="0" fontId="2" fillId="0" borderId="9" xfId="0" applyFont="1" applyBorder="1" applyAlignment="1">
      <alignment wrapText="1"/>
    </xf>
    <xf numFmtId="0" fontId="2" fillId="0" borderId="9" xfId="0" applyFont="1" applyBorder="1" applyAlignment="1">
      <alignment horizontal="center" vertical="center" wrapText="1"/>
    </xf>
    <xf numFmtId="0" fontId="0" fillId="0" borderId="32" xfId="0" applyFont="1" applyBorder="1" applyAlignment="1">
      <alignment horizontal="center" wrapText="1"/>
    </xf>
    <xf numFmtId="0" fontId="0" fillId="0" borderId="40" xfId="0" applyFont="1" applyBorder="1" applyAlignment="1">
      <alignment wrapText="1"/>
    </xf>
    <xf numFmtId="0" fontId="0" fillId="0" borderId="43" xfId="0" applyFont="1" applyBorder="1" applyAlignment="1">
      <alignment wrapText="1"/>
    </xf>
    <xf numFmtId="0" fontId="0" fillId="0" borderId="49" xfId="0" applyFont="1" applyBorder="1" applyAlignment="1">
      <alignment horizontal="right" wrapText="1"/>
    </xf>
    <xf numFmtId="0" fontId="3" fillId="0" borderId="50" xfId="0" applyFont="1" applyBorder="1" applyAlignment="1">
      <alignment horizontal="center" wrapText="1"/>
    </xf>
    <xf numFmtId="0" fontId="1" fillId="0" borderId="51" xfId="0" applyFont="1" applyBorder="1" applyAlignment="1">
      <alignment wrapText="1"/>
    </xf>
    <xf numFmtId="0" fontId="1" fillId="0" borderId="31" xfId="0" applyFont="1" applyBorder="1" applyAlignment="1">
      <alignment wrapText="1"/>
    </xf>
    <xf numFmtId="0" fontId="1" fillId="0" borderId="21" xfId="0" applyFont="1" applyBorder="1" applyAlignment="1">
      <alignment wrapText="1"/>
    </xf>
    <xf numFmtId="0" fontId="1" fillId="0" borderId="10" xfId="0" applyFont="1" applyBorder="1" applyAlignment="1">
      <alignment wrapText="1"/>
    </xf>
    <xf numFmtId="0" fontId="1" fillId="0" borderId="22" xfId="0" applyFont="1" applyBorder="1" applyAlignment="1">
      <alignment horizontal="center" wrapText="1"/>
    </xf>
    <xf numFmtId="0" fontId="0" fillId="0" borderId="58" xfId="0" applyFont="1" applyBorder="1" applyAlignment="1">
      <alignment wrapText="1"/>
    </xf>
    <xf numFmtId="0" fontId="0" fillId="0" borderId="20" xfId="0" applyFont="1" applyFill="1" applyBorder="1" applyAlignment="1">
      <alignment wrapText="1"/>
    </xf>
    <xf numFmtId="0" fontId="2" fillId="0" borderId="57" xfId="0" applyFont="1" applyBorder="1" applyAlignment="1">
      <alignment wrapText="1"/>
    </xf>
    <xf numFmtId="0" fontId="2" fillId="0" borderId="36" xfId="0" applyFont="1" applyBorder="1" applyAlignment="1">
      <alignment wrapText="1"/>
    </xf>
    <xf numFmtId="0" fontId="0" fillId="0" borderId="56" xfId="0" applyFont="1" applyBorder="1" applyAlignment="1">
      <alignment wrapText="1"/>
    </xf>
    <xf numFmtId="0" fontId="1" fillId="0" borderId="8" xfId="0" applyFont="1" applyFill="1" applyBorder="1" applyAlignment="1">
      <alignment wrapText="1"/>
    </xf>
    <xf numFmtId="0" fontId="1" fillId="0" borderId="34" xfId="0" applyFont="1" applyBorder="1" applyAlignment="1">
      <alignment horizontal="center" wrapText="1"/>
    </xf>
    <xf numFmtId="0" fontId="1" fillId="0" borderId="21" xfId="0" applyFont="1" applyBorder="1" applyAlignment="1">
      <alignment horizontal="center" wrapText="1"/>
    </xf>
    <xf numFmtId="0" fontId="0" fillId="0" borderId="14" xfId="0" applyFont="1" applyFill="1" applyBorder="1" applyAlignment="1">
      <alignment wrapText="1"/>
    </xf>
    <xf numFmtId="0" fontId="1" fillId="0" borderId="11" xfId="0" applyFont="1" applyBorder="1" applyAlignment="1">
      <alignment horizontal="center" wrapText="1"/>
    </xf>
    <xf numFmtId="0" fontId="0" fillId="0" borderId="28" xfId="0" applyFont="1" applyFill="1" applyBorder="1" applyAlignment="1">
      <alignment wrapText="1"/>
    </xf>
    <xf numFmtId="0" fontId="2" fillId="0" borderId="10" xfId="0" applyFont="1" applyBorder="1" applyAlignment="1">
      <alignment wrapText="1"/>
    </xf>
    <xf numFmtId="0" fontId="1" fillId="0" borderId="26" xfId="0" applyFont="1" applyBorder="1" applyAlignment="1">
      <alignment horizontal="center" wrapText="1"/>
    </xf>
    <xf numFmtId="0" fontId="1" fillId="0" borderId="27" xfId="0" applyFont="1" applyBorder="1" applyAlignment="1">
      <alignment horizontal="center" wrapText="1"/>
    </xf>
    <xf numFmtId="0" fontId="1" fillId="0" borderId="53" xfId="0" applyFont="1" applyBorder="1" applyAlignment="1">
      <alignment horizontal="center" wrapText="1"/>
    </xf>
    <xf numFmtId="0" fontId="14" fillId="0" borderId="1" xfId="0" applyFont="1" applyBorder="1" applyAlignment="1">
      <alignment wrapText="1"/>
    </xf>
    <xf numFmtId="0" fontId="14" fillId="0" borderId="1" xfId="0" applyFont="1" applyFill="1" applyBorder="1" applyAlignment="1">
      <alignment wrapText="1"/>
    </xf>
    <xf numFmtId="0" fontId="14" fillId="0" borderId="4" xfId="0" applyFont="1" applyFill="1" applyBorder="1" applyAlignment="1">
      <alignment wrapText="1"/>
    </xf>
    <xf numFmtId="0" fontId="15" fillId="0" borderId="0" xfId="0" applyFont="1" applyAlignment="1">
      <alignment wrapText="1"/>
    </xf>
    <xf numFmtId="0" fontId="14" fillId="0" borderId="6" xfId="0" applyFont="1" applyBorder="1" applyAlignment="1">
      <alignment horizontal="center" wrapText="1"/>
    </xf>
    <xf numFmtId="0" fontId="16" fillId="0" borderId="2" xfId="0" applyFont="1" applyBorder="1" applyAlignment="1">
      <alignment horizontal="center" wrapText="1"/>
    </xf>
    <xf numFmtId="0" fontId="14" fillId="0" borderId="3" xfId="0" applyFont="1" applyBorder="1" applyAlignment="1">
      <alignment horizontal="center" wrapText="1"/>
    </xf>
    <xf numFmtId="0" fontId="14" fillId="0" borderId="30" xfId="0" applyFont="1" applyBorder="1" applyAlignment="1">
      <alignment horizontal="center" wrapText="1"/>
    </xf>
    <xf numFmtId="0" fontId="15" fillId="0" borderId="8" xfId="0" applyFont="1" applyBorder="1" applyAlignment="1">
      <alignment wrapText="1"/>
    </xf>
    <xf numFmtId="0" fontId="14" fillId="0" borderId="11" xfId="0" applyFont="1" applyBorder="1" applyAlignment="1">
      <alignment wrapText="1"/>
    </xf>
    <xf numFmtId="0" fontId="15" fillId="0" borderId="12" xfId="0" applyFont="1" applyBorder="1" applyAlignment="1">
      <alignment wrapText="1"/>
    </xf>
    <xf numFmtId="0" fontId="14" fillId="0" borderId="13" xfId="0" applyFont="1" applyFill="1" applyBorder="1" applyAlignment="1">
      <alignment wrapText="1"/>
    </xf>
    <xf numFmtId="0" fontId="14" fillId="0" borderId="0" xfId="0" applyFont="1" applyFill="1" applyBorder="1" applyAlignment="1">
      <alignment wrapText="1"/>
    </xf>
    <xf numFmtId="0" fontId="15" fillId="0" borderId="4" xfId="0" applyFont="1" applyBorder="1" applyAlignment="1">
      <alignment wrapText="1"/>
    </xf>
    <xf numFmtId="0" fontId="15" fillId="0" borderId="16" xfId="0" applyFont="1" applyBorder="1" applyAlignment="1">
      <alignment horizontal="center" wrapText="1"/>
    </xf>
    <xf numFmtId="0" fontId="15" fillId="0" borderId="17" xfId="0" applyFont="1" applyBorder="1" applyAlignment="1">
      <alignment wrapText="1"/>
    </xf>
    <xf numFmtId="0" fontId="15" fillId="0" borderId="17" xfId="0" applyFont="1" applyBorder="1" applyAlignment="1">
      <alignment horizontal="left" wrapText="1"/>
    </xf>
    <xf numFmtId="0" fontId="14" fillId="0" borderId="18" xfId="0" applyFont="1" applyBorder="1" applyAlignment="1">
      <alignment horizontal="center" wrapText="1"/>
    </xf>
    <xf numFmtId="0" fontId="14" fillId="0" borderId="7" xfId="0" applyFont="1" applyBorder="1" applyAlignment="1">
      <alignment horizontal="center" wrapText="1"/>
    </xf>
    <xf numFmtId="0" fontId="15" fillId="0" borderId="7" xfId="0" applyFont="1" applyBorder="1" applyAlignment="1">
      <alignment wrapText="1"/>
    </xf>
    <xf numFmtId="0" fontId="15" fillId="0" borderId="23" xfId="0" applyFont="1" applyBorder="1" applyAlignment="1">
      <alignment wrapText="1"/>
    </xf>
    <xf numFmtId="0" fontId="14" fillId="0" borderId="24" xfId="0" applyFont="1" applyBorder="1" applyAlignment="1">
      <alignment horizontal="center" wrapText="1"/>
    </xf>
    <xf numFmtId="0" fontId="17" fillId="0" borderId="24" xfId="0" applyFont="1" applyBorder="1" applyAlignment="1">
      <alignment horizontal="center" wrapText="1"/>
    </xf>
    <xf numFmtId="0" fontId="14" fillId="0" borderId="25" xfId="0" applyFont="1" applyBorder="1" applyAlignment="1">
      <alignment horizontal="center" wrapText="1"/>
    </xf>
    <xf numFmtId="0" fontId="14" fillId="0" borderId="0" xfId="0" applyFont="1" applyBorder="1" applyAlignment="1">
      <alignment horizontal="center" wrapText="1"/>
    </xf>
    <xf numFmtId="0" fontId="15" fillId="0" borderId="28" xfId="0" applyFont="1" applyBorder="1" applyAlignment="1">
      <alignment wrapText="1"/>
    </xf>
    <xf numFmtId="0" fontId="15" fillId="0" borderId="20" xfId="0" applyFont="1" applyBorder="1" applyAlignment="1">
      <alignment wrapText="1"/>
    </xf>
    <xf numFmtId="0" fontId="15" fillId="0" borderId="38" xfId="0" applyFont="1" applyBorder="1" applyAlignment="1">
      <alignment wrapText="1"/>
    </xf>
    <xf numFmtId="0" fontId="15" fillId="0" borderId="29" xfId="0" applyFont="1" applyFill="1" applyBorder="1" applyAlignment="1">
      <alignment wrapText="1"/>
    </xf>
    <xf numFmtId="0" fontId="15" fillId="0" borderId="7" xfId="0" applyFont="1" applyFill="1" applyBorder="1" applyAlignment="1">
      <alignment wrapText="1"/>
    </xf>
    <xf numFmtId="0" fontId="17" fillId="0" borderId="25" xfId="0" applyFont="1" applyBorder="1" applyAlignment="1">
      <alignment horizontal="center" wrapText="1"/>
    </xf>
    <xf numFmtId="0" fontId="17" fillId="0" borderId="0" xfId="0" applyFont="1" applyBorder="1" applyAlignment="1">
      <alignment horizontal="center" wrapText="1"/>
    </xf>
    <xf numFmtId="0" fontId="17" fillId="0" borderId="23" xfId="0" applyFont="1" applyBorder="1" applyAlignment="1">
      <alignment horizontal="center" wrapText="1"/>
    </xf>
    <xf numFmtId="0" fontId="15" fillId="0" borderId="24" xfId="0" applyFont="1" applyBorder="1" applyAlignment="1">
      <alignment wrapText="1"/>
    </xf>
    <xf numFmtId="0" fontId="18" fillId="0" borderId="24" xfId="0" applyFont="1" applyBorder="1" applyAlignment="1">
      <alignment horizontal="center" wrapText="1"/>
    </xf>
    <xf numFmtId="0" fontId="15" fillId="0" borderId="25" xfId="0" applyFont="1" applyBorder="1" applyAlignment="1">
      <alignment wrapText="1"/>
    </xf>
    <xf numFmtId="0" fontId="15" fillId="0" borderId="0" xfId="0" applyFont="1" applyBorder="1" applyAlignment="1">
      <alignment wrapText="1"/>
    </xf>
    <xf numFmtId="0" fontId="15" fillId="0" borderId="21" xfId="0" applyFont="1" applyBorder="1" applyAlignment="1">
      <alignment wrapText="1"/>
    </xf>
    <xf numFmtId="0" fontId="15" fillId="0" borderId="10" xfId="0" applyFont="1" applyBorder="1" applyAlignment="1">
      <alignment wrapText="1"/>
    </xf>
    <xf numFmtId="0" fontId="15" fillId="0" borderId="31" xfId="0" applyFont="1" applyBorder="1" applyAlignment="1">
      <alignment wrapText="1"/>
    </xf>
    <xf numFmtId="0" fontId="15" fillId="0" borderId="22" xfId="0" applyFont="1" applyBorder="1" applyAlignment="1">
      <alignment wrapText="1"/>
    </xf>
    <xf numFmtId="0" fontId="15" fillId="0" borderId="14" xfId="0" applyFont="1" applyBorder="1" applyAlignment="1">
      <alignment wrapText="1"/>
    </xf>
    <xf numFmtId="0" fontId="15" fillId="0" borderId="9" xfId="0" applyFont="1" applyBorder="1" applyAlignment="1">
      <alignment wrapText="1"/>
    </xf>
    <xf numFmtId="0" fontId="15" fillId="0" borderId="32" xfId="0" applyFont="1" applyBorder="1" applyAlignment="1">
      <alignment wrapText="1"/>
    </xf>
    <xf numFmtId="0" fontId="15" fillId="0" borderId="15" xfId="0" applyFont="1" applyBorder="1" applyAlignment="1">
      <alignment wrapText="1"/>
    </xf>
    <xf numFmtId="0" fontId="15" fillId="0" borderId="16" xfId="0" applyFont="1" applyBorder="1" applyAlignment="1">
      <alignment wrapText="1"/>
    </xf>
    <xf numFmtId="0" fontId="15" fillId="0" borderId="11" xfId="0" applyFont="1" applyBorder="1" applyAlignment="1">
      <alignment wrapText="1"/>
    </xf>
    <xf numFmtId="0" fontId="18" fillId="0" borderId="12" xfId="0" applyFont="1" applyBorder="1" applyAlignment="1">
      <alignment horizontal="center" wrapText="1"/>
    </xf>
    <xf numFmtId="0" fontId="15" fillId="0" borderId="34" xfId="0" applyFont="1" applyBorder="1" applyAlignment="1">
      <alignment wrapText="1"/>
    </xf>
    <xf numFmtId="0" fontId="15" fillId="0" borderId="13" xfId="0" applyFont="1" applyBorder="1" applyAlignment="1">
      <alignment wrapText="1"/>
    </xf>
    <xf numFmtId="0" fontId="15" fillId="0" borderId="29" xfId="0" applyFont="1" applyBorder="1" applyAlignment="1">
      <alignment wrapText="1"/>
    </xf>
    <xf numFmtId="0" fontId="15" fillId="0" borderId="2" xfId="0" applyFont="1" applyBorder="1" applyAlignment="1">
      <alignment wrapText="1"/>
    </xf>
    <xf numFmtId="0" fontId="15" fillId="0" borderId="24" xfId="0" applyFont="1" applyBorder="1" applyAlignment="1">
      <alignment horizontal="center" wrapText="1"/>
    </xf>
    <xf numFmtId="0" fontId="15" fillId="0" borderId="36" xfId="0" applyFont="1" applyBorder="1" applyAlignment="1">
      <alignment horizontal="center" wrapText="1"/>
    </xf>
    <xf numFmtId="0" fontId="15" fillId="0" borderId="25" xfId="0" applyFont="1" applyBorder="1" applyAlignment="1">
      <alignment horizontal="center" wrapText="1"/>
    </xf>
    <xf numFmtId="0" fontId="15" fillId="0" borderId="0" xfId="0" applyFont="1" applyBorder="1" applyAlignment="1">
      <alignment horizontal="center" wrapText="1"/>
    </xf>
    <xf numFmtId="0" fontId="18" fillId="0" borderId="12" xfId="0" applyFont="1" applyBorder="1" applyAlignment="1">
      <alignment wrapText="1"/>
    </xf>
    <xf numFmtId="0" fontId="15" fillId="0" borderId="33" xfId="0" applyFont="1" applyBorder="1" applyAlignment="1">
      <alignment wrapText="1"/>
    </xf>
    <xf numFmtId="0" fontId="15" fillId="0" borderId="18" xfId="0" applyFont="1" applyBorder="1" applyAlignment="1">
      <alignment wrapText="1"/>
    </xf>
    <xf numFmtId="0" fontId="19" fillId="0" borderId="24" xfId="0" applyFont="1" applyBorder="1" applyAlignment="1">
      <alignment horizontal="center" wrapText="1"/>
    </xf>
    <xf numFmtId="0" fontId="15" fillId="0" borderId="24" xfId="0" applyFont="1" applyBorder="1" applyAlignment="1">
      <alignment horizontal="left" vertical="top" wrapText="1"/>
    </xf>
    <xf numFmtId="0" fontId="15" fillId="0" borderId="10" xfId="0" applyFont="1" applyBorder="1" applyAlignment="1">
      <alignment horizontal="left" vertical="top" wrapText="1" readingOrder="1"/>
    </xf>
    <xf numFmtId="0" fontId="15" fillId="0" borderId="9" xfId="0" applyFont="1" applyBorder="1" applyAlignment="1">
      <alignment horizontal="left" vertical="top" wrapText="1"/>
    </xf>
    <xf numFmtId="0" fontId="15" fillId="0" borderId="17" xfId="0" applyFont="1" applyBorder="1" applyAlignment="1">
      <alignment horizontal="left" vertical="top" wrapText="1"/>
    </xf>
    <xf numFmtId="0" fontId="17" fillId="0" borderId="36" xfId="0" applyFont="1" applyBorder="1" applyAlignment="1">
      <alignment horizontal="center" wrapText="1"/>
    </xf>
    <xf numFmtId="0" fontId="17" fillId="0" borderId="26" xfId="0" applyFont="1" applyBorder="1" applyAlignment="1">
      <alignment horizontal="center" wrapText="1"/>
    </xf>
    <xf numFmtId="0" fontId="17" fillId="0" borderId="27" xfId="0" applyFont="1" applyBorder="1" applyAlignment="1">
      <alignment horizontal="center" wrapText="1"/>
    </xf>
    <xf numFmtId="0" fontId="17" fillId="0" borderId="37" xfId="0" applyFont="1" applyBorder="1" applyAlignment="1">
      <alignment horizontal="center" wrapText="1"/>
    </xf>
    <xf numFmtId="0" fontId="17" fillId="0" borderId="53" xfId="0" applyFont="1" applyBorder="1" applyAlignment="1">
      <alignment horizontal="center" wrapText="1"/>
    </xf>
    <xf numFmtId="0" fontId="19" fillId="0" borderId="25" xfId="0" applyFont="1" applyBorder="1" applyAlignment="1">
      <alignment horizontal="center" wrapText="1"/>
    </xf>
    <xf numFmtId="0" fontId="19" fillId="0" borderId="0" xfId="0" applyFont="1" applyBorder="1" applyAlignment="1">
      <alignment horizontal="center" wrapText="1"/>
    </xf>
    <xf numFmtId="0" fontId="15" fillId="0" borderId="41" xfId="0" applyFont="1" applyBorder="1" applyAlignment="1">
      <alignment wrapText="1"/>
    </xf>
    <xf numFmtId="0" fontId="15" fillId="0" borderId="42" xfId="0" applyFont="1" applyBorder="1" applyAlignment="1">
      <alignment wrapText="1"/>
    </xf>
    <xf numFmtId="0" fontId="18" fillId="0" borderId="42" xfId="0" applyFont="1" applyBorder="1" applyAlignment="1">
      <alignment horizontal="center" vertical="top" wrapText="1"/>
    </xf>
    <xf numFmtId="0" fontId="15" fillId="0" borderId="44" xfId="0" applyFont="1" applyBorder="1" applyAlignment="1">
      <alignment wrapText="1"/>
    </xf>
    <xf numFmtId="0" fontId="15" fillId="0" borderId="54" xfId="0" applyFont="1" applyBorder="1" applyAlignment="1">
      <alignment wrapText="1"/>
    </xf>
    <xf numFmtId="0" fontId="15" fillId="0" borderId="40" xfId="0" applyFont="1" applyBorder="1" applyAlignment="1">
      <alignment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wrapText="1"/>
    </xf>
    <xf numFmtId="0" fontId="15" fillId="0" borderId="17" xfId="0" applyFont="1" applyBorder="1" applyAlignment="1">
      <alignment horizontal="left" vertical="center" wrapText="1"/>
    </xf>
    <xf numFmtId="0" fontId="15" fillId="0" borderId="43" xfId="0" applyFont="1" applyBorder="1" applyAlignment="1">
      <alignment wrapText="1"/>
    </xf>
    <xf numFmtId="0" fontId="15" fillId="0" borderId="39" xfId="0" applyFont="1" applyBorder="1" applyAlignment="1">
      <alignment wrapText="1"/>
    </xf>
    <xf numFmtId="0" fontId="17" fillId="0" borderId="59" xfId="0" applyFont="1" applyBorder="1" applyAlignment="1">
      <alignment horizontal="center" wrapText="1"/>
    </xf>
    <xf numFmtId="0" fontId="17" fillId="0" borderId="19" xfId="0" applyFont="1" applyBorder="1" applyAlignment="1">
      <alignment horizontal="center" wrapText="1"/>
    </xf>
    <xf numFmtId="0" fontId="19" fillId="0" borderId="19" xfId="0" applyFont="1" applyBorder="1" applyAlignment="1">
      <alignment horizontal="center" wrapText="1"/>
    </xf>
    <xf numFmtId="0" fontId="15" fillId="0" borderId="35" xfId="0" applyFont="1" applyBorder="1" applyAlignment="1">
      <alignment wrapText="1"/>
    </xf>
    <xf numFmtId="0" fontId="15" fillId="0" borderId="50" xfId="0" applyFont="1" applyBorder="1" applyAlignment="1">
      <alignment wrapText="1"/>
    </xf>
    <xf numFmtId="0" fontId="17" fillId="0" borderId="47" xfId="0" applyFont="1" applyBorder="1" applyAlignment="1">
      <alignment horizontal="center" wrapText="1"/>
    </xf>
    <xf numFmtId="0" fontId="17" fillId="0" borderId="45" xfId="0" applyFont="1" applyBorder="1" applyAlignment="1">
      <alignment horizontal="center" wrapText="1"/>
    </xf>
    <xf numFmtId="0" fontId="17" fillId="0" borderId="12" xfId="0" applyFont="1" applyBorder="1" applyAlignment="1">
      <alignment horizontal="center" wrapText="1"/>
    </xf>
    <xf numFmtId="0" fontId="15" fillId="0" borderId="49" xfId="0" applyFont="1" applyBorder="1" applyAlignment="1">
      <alignment wrapText="1"/>
    </xf>
    <xf numFmtId="0" fontId="15" fillId="0" borderId="48" xfId="0" applyFont="1" applyBorder="1" applyAlignment="1">
      <alignment wrapText="1"/>
    </xf>
    <xf numFmtId="0" fontId="15" fillId="0" borderId="46" xfId="0" applyFont="1" applyBorder="1" applyAlignment="1">
      <alignment wrapText="1"/>
    </xf>
    <xf numFmtId="0" fontId="14" fillId="0" borderId="8" xfId="0" applyFont="1" applyBorder="1" applyAlignment="1">
      <alignment wrapText="1"/>
    </xf>
    <xf numFmtId="0" fontId="14" fillId="0" borderId="9" xfId="0" applyFont="1" applyBorder="1" applyAlignment="1">
      <alignment wrapText="1"/>
    </xf>
    <xf numFmtId="0" fontId="14" fillId="0" borderId="30" xfId="0" applyFont="1" applyFill="1" applyBorder="1" applyAlignment="1">
      <alignment wrapText="1"/>
    </xf>
    <xf numFmtId="0" fontId="15" fillId="0" borderId="9" xfId="0" applyFont="1" applyBorder="1" applyAlignment="1">
      <alignment horizontal="left" wrapText="1"/>
    </xf>
    <xf numFmtId="0" fontId="15" fillId="0" borderId="36" xfId="0" applyFont="1" applyBorder="1" applyAlignment="1">
      <alignment horizontal="left" wrapText="1"/>
    </xf>
    <xf numFmtId="0" fontId="15" fillId="0" borderId="20" xfId="0" applyFont="1" applyBorder="1" applyAlignment="1">
      <alignment horizontal="left" wrapText="1"/>
    </xf>
    <xf numFmtId="0" fontId="15" fillId="0" borderId="26" xfId="0" applyFont="1" applyBorder="1" applyAlignment="1">
      <alignment wrapText="1"/>
    </xf>
    <xf numFmtId="0" fontId="15" fillId="0" borderId="27" xfId="0" applyFont="1" applyBorder="1" applyAlignment="1">
      <alignment wrapText="1"/>
    </xf>
    <xf numFmtId="0" fontId="15" fillId="0" borderId="27" xfId="0" applyFont="1" applyBorder="1" applyAlignment="1">
      <alignment horizontal="left" wrapText="1"/>
    </xf>
    <xf numFmtId="0" fontId="15" fillId="0" borderId="53" xfId="0" applyFont="1" applyFill="1" applyBorder="1" applyAlignment="1">
      <alignment wrapText="1"/>
    </xf>
    <xf numFmtId="0" fontId="15" fillId="0" borderId="25" xfId="0" applyFont="1" applyFill="1" applyBorder="1" applyAlignment="1">
      <alignment wrapText="1"/>
    </xf>
    <xf numFmtId="0" fontId="18" fillId="0" borderId="10" xfId="0" applyFont="1" applyBorder="1" applyAlignment="1">
      <alignment horizontal="center" wrapText="1"/>
    </xf>
    <xf numFmtId="0" fontId="15" fillId="0" borderId="22" xfId="0" applyFont="1" applyFill="1" applyBorder="1" applyAlignment="1">
      <alignment wrapText="1"/>
    </xf>
    <xf numFmtId="0" fontId="18" fillId="0" borderId="9" xfId="0" applyFont="1" applyBorder="1" applyAlignment="1">
      <alignment horizontal="center" wrapText="1"/>
    </xf>
    <xf numFmtId="0" fontId="15" fillId="0" borderId="19" xfId="0" applyFont="1" applyBorder="1" applyAlignment="1">
      <alignment wrapText="1"/>
    </xf>
    <xf numFmtId="0" fontId="15" fillId="0" borderId="36" xfId="0" applyFont="1" applyBorder="1" applyAlignment="1">
      <alignment wrapText="1"/>
    </xf>
    <xf numFmtId="0" fontId="15" fillId="0" borderId="55" xfId="0" applyFont="1" applyBorder="1" applyAlignment="1">
      <alignment wrapText="1"/>
    </xf>
    <xf numFmtId="0" fontId="15" fillId="0" borderId="12" xfId="0" applyFont="1" applyBorder="1" applyAlignment="1">
      <alignment horizontal="left" vertical="top" wrapText="1"/>
    </xf>
    <xf numFmtId="0" fontId="15" fillId="0" borderId="9" xfId="0" applyFont="1" applyBorder="1" applyAlignment="1">
      <alignment horizontal="left" vertical="top" wrapText="1" readingOrder="1"/>
    </xf>
    <xf numFmtId="0" fontId="17" fillId="0" borderId="11" xfId="0" applyFont="1" applyBorder="1" applyAlignment="1">
      <alignment horizontal="center" wrapText="1"/>
    </xf>
    <xf numFmtId="0" fontId="17" fillId="0" borderId="13" xfId="0" applyFont="1" applyBorder="1" applyAlignment="1">
      <alignment horizontal="center" wrapText="1"/>
    </xf>
    <xf numFmtId="0" fontId="15" fillId="0" borderId="48" xfId="0" applyFont="1" applyFill="1" applyBorder="1" applyAlignment="1">
      <alignment wrapText="1"/>
    </xf>
    <xf numFmtId="0" fontId="14" fillId="0" borderId="52" xfId="0" applyFont="1" applyFill="1" applyBorder="1" applyAlignment="1">
      <alignment horizontal="center" wrapText="1"/>
    </xf>
    <xf numFmtId="0" fontId="17" fillId="0" borderId="20" xfId="0" applyFont="1" applyFill="1" applyBorder="1" applyAlignment="1">
      <alignment horizontal="center" wrapText="1"/>
    </xf>
    <xf numFmtId="0" fontId="14" fillId="0" borderId="20" xfId="0" applyFont="1" applyFill="1" applyBorder="1" applyAlignment="1">
      <alignment horizontal="center" wrapText="1"/>
    </xf>
    <xf numFmtId="0" fontId="15" fillId="0" borderId="0" xfId="0" applyFont="1" applyFill="1" applyBorder="1" applyAlignment="1">
      <alignment wrapText="1"/>
    </xf>
    <xf numFmtId="0" fontId="17" fillId="0" borderId="47" xfId="0" applyFont="1" applyFill="1" applyBorder="1" applyAlignment="1">
      <alignment horizontal="center" wrapText="1"/>
    </xf>
    <xf numFmtId="0" fontId="14" fillId="0" borderId="45" xfId="0" applyFont="1" applyFill="1" applyBorder="1" applyAlignment="1">
      <alignment horizontal="center" wrapText="1"/>
    </xf>
    <xf numFmtId="0" fontId="18" fillId="0" borderId="12" xfId="0" applyFont="1" applyFill="1" applyBorder="1" applyAlignment="1">
      <alignment horizontal="center" wrapText="1"/>
    </xf>
    <xf numFmtId="0" fontId="14" fillId="0" borderId="12" xfId="0" applyFont="1" applyFill="1" applyBorder="1" applyAlignment="1">
      <alignment horizontal="center" wrapText="1"/>
    </xf>
    <xf numFmtId="0" fontId="15" fillId="0" borderId="50" xfId="0" applyFont="1" applyFill="1" applyBorder="1" applyAlignment="1">
      <alignment wrapText="1"/>
    </xf>
    <xf numFmtId="0" fontId="15" fillId="0" borderId="49" xfId="0" applyFont="1" applyFill="1" applyBorder="1" applyAlignment="1">
      <alignment wrapText="1"/>
    </xf>
    <xf numFmtId="0" fontId="15" fillId="0" borderId="9" xfId="0" applyFont="1" applyFill="1" applyBorder="1" applyAlignment="1">
      <alignment wrapText="1"/>
    </xf>
    <xf numFmtId="0" fontId="14" fillId="0" borderId="59" xfId="0" applyFont="1" applyBorder="1" applyAlignment="1">
      <alignment horizontal="center" wrapText="1"/>
    </xf>
    <xf numFmtId="0" fontId="14" fillId="0" borderId="45" xfId="0" applyFont="1" applyBorder="1" applyAlignment="1">
      <alignment horizontal="center" wrapText="1"/>
    </xf>
    <xf numFmtId="0" fontId="14" fillId="0" borderId="12" xfId="0" applyFont="1" applyBorder="1" applyAlignment="1">
      <alignment horizontal="center" wrapText="1"/>
    </xf>
    <xf numFmtId="0" fontId="14" fillId="0" borderId="57" xfId="0" applyFont="1" applyBorder="1" applyAlignment="1">
      <alignment wrapText="1"/>
    </xf>
    <xf numFmtId="0" fontId="14" fillId="0" borderId="24" xfId="0" applyFont="1" applyBorder="1" applyAlignment="1">
      <alignment wrapText="1"/>
    </xf>
    <xf numFmtId="0" fontId="14" fillId="0" borderId="36" xfId="0" applyFont="1" applyBorder="1" applyAlignment="1">
      <alignment wrapText="1"/>
    </xf>
    <xf numFmtId="0" fontId="14" fillId="0" borderId="57" xfId="0" applyFont="1" applyFill="1" applyBorder="1" applyAlignment="1">
      <alignment wrapText="1"/>
    </xf>
    <xf numFmtId="0" fontId="16" fillId="0" borderId="19" xfId="0" applyFont="1" applyBorder="1" applyAlignment="1">
      <alignment horizontal="center" wrapText="1"/>
    </xf>
    <xf numFmtId="0" fontId="14" fillId="0" borderId="35" xfId="0" applyFont="1" applyBorder="1" applyAlignment="1">
      <alignment horizontal="center" wrapText="1"/>
    </xf>
    <xf numFmtId="0" fontId="14" fillId="0" borderId="5" xfId="0" applyFont="1" applyBorder="1" applyAlignment="1">
      <alignment horizontal="center" wrapText="1"/>
    </xf>
    <xf numFmtId="0" fontId="14" fillId="0" borderId="40" xfId="0" applyFont="1" applyBorder="1" applyAlignment="1">
      <alignment horizontal="center" wrapText="1"/>
    </xf>
    <xf numFmtId="0" fontId="15" fillId="0" borderId="59" xfId="0" applyFont="1" applyBorder="1" applyAlignment="1">
      <alignment wrapText="1"/>
    </xf>
    <xf numFmtId="0" fontId="14" fillId="0" borderId="47" xfId="0" applyFont="1" applyBorder="1" applyAlignment="1">
      <alignment wrapText="1"/>
    </xf>
    <xf numFmtId="0" fontId="15" fillId="0" borderId="45" xfId="0" applyFont="1" applyBorder="1" applyAlignment="1">
      <alignment wrapText="1"/>
    </xf>
    <xf numFmtId="0" fontId="15" fillId="0" borderId="60" xfId="0" applyFont="1" applyBorder="1" applyAlignment="1">
      <alignment wrapText="1"/>
    </xf>
    <xf numFmtId="0" fontId="15" fillId="0" borderId="58" xfId="0" applyFont="1" applyBorder="1" applyAlignment="1">
      <alignment horizontal="center" wrapText="1"/>
    </xf>
    <xf numFmtId="0" fontId="15" fillId="0" borderId="52" xfId="0" applyFont="1" applyBorder="1" applyAlignment="1">
      <alignment wrapText="1"/>
    </xf>
    <xf numFmtId="0" fontId="15" fillId="0" borderId="38" xfId="0" applyFont="1" applyBorder="1" applyAlignment="1">
      <alignment horizontal="left" wrapText="1"/>
    </xf>
    <xf numFmtId="0" fontId="15" fillId="0" borderId="28" xfId="0" applyFont="1" applyBorder="1" applyAlignment="1">
      <alignment horizontal="left" wrapText="1"/>
    </xf>
    <xf numFmtId="0" fontId="14" fillId="0" borderId="29" xfId="0" applyFont="1" applyBorder="1" applyAlignment="1">
      <alignment horizontal="center" wrapText="1"/>
    </xf>
    <xf numFmtId="0" fontId="15" fillId="0" borderId="62" xfId="0" applyFont="1" applyBorder="1" applyAlignment="1">
      <alignment wrapText="1"/>
    </xf>
    <xf numFmtId="0" fontId="17" fillId="0" borderId="1" xfId="0" applyFont="1" applyBorder="1" applyAlignment="1">
      <alignment horizontal="center" wrapText="1"/>
    </xf>
    <xf numFmtId="0" fontId="17" fillId="0" borderId="57" xfId="0" applyFont="1" applyBorder="1" applyAlignment="1">
      <alignment horizontal="center" wrapText="1"/>
    </xf>
    <xf numFmtId="0" fontId="14" fillId="0" borderId="23" xfId="0" applyFont="1" applyBorder="1" applyAlignment="1">
      <alignment horizontal="center" wrapText="1"/>
    </xf>
    <xf numFmtId="0" fontId="17" fillId="0" borderId="56" xfId="0" applyFont="1" applyBorder="1" applyAlignment="1">
      <alignment horizontal="center" wrapText="1"/>
    </xf>
    <xf numFmtId="0" fontId="17" fillId="0" borderId="51" xfId="0" applyFont="1" applyBorder="1" applyAlignment="1">
      <alignment horizontal="center" wrapText="1"/>
    </xf>
    <xf numFmtId="0" fontId="17" fillId="0" borderId="10" xfId="0" applyFont="1" applyBorder="1" applyAlignment="1">
      <alignment horizontal="center" wrapText="1"/>
    </xf>
    <xf numFmtId="0" fontId="17" fillId="0" borderId="31" xfId="0" applyFont="1" applyBorder="1" applyAlignment="1">
      <alignment horizontal="center" wrapText="1"/>
    </xf>
    <xf numFmtId="0" fontId="15" fillId="0" borderId="15" xfId="0" applyFont="1" applyFill="1" applyBorder="1" applyAlignment="1">
      <alignment wrapText="1"/>
    </xf>
    <xf numFmtId="0" fontId="15" fillId="0" borderId="58" xfId="0" applyFont="1" applyBorder="1" applyAlignment="1">
      <alignment wrapText="1"/>
    </xf>
    <xf numFmtId="0" fontId="15" fillId="0" borderId="1" xfId="0" applyFont="1" applyBorder="1" applyAlignment="1">
      <alignment wrapText="1"/>
    </xf>
    <xf numFmtId="0" fontId="15" fillId="0" borderId="23" xfId="0" applyFont="1" applyBorder="1" applyAlignment="1">
      <alignment horizontal="center" wrapText="1"/>
    </xf>
    <xf numFmtId="0" fontId="15" fillId="0" borderId="56" xfId="0" applyFont="1" applyBorder="1" applyAlignment="1">
      <alignment wrapText="1"/>
    </xf>
    <xf numFmtId="0" fontId="15" fillId="0" borderId="51" xfId="0" applyFont="1" applyBorder="1" applyAlignment="1">
      <alignment wrapText="1"/>
    </xf>
    <xf numFmtId="0" fontId="18" fillId="0" borderId="10" xfId="0" applyFont="1" applyBorder="1" applyAlignment="1">
      <alignment wrapText="1"/>
    </xf>
    <xf numFmtId="0" fontId="19" fillId="0" borderId="57" xfId="0" applyFont="1" applyBorder="1" applyAlignment="1">
      <alignment horizontal="center" wrapText="1"/>
    </xf>
    <xf numFmtId="0" fontId="19" fillId="0" borderId="36" xfId="0" applyFont="1" applyBorder="1" applyAlignment="1">
      <alignment horizontal="center" wrapText="1"/>
    </xf>
    <xf numFmtId="0" fontId="19" fillId="0" borderId="23" xfId="0" applyFont="1" applyBorder="1" applyAlignment="1">
      <alignment horizontal="center" wrapText="1"/>
    </xf>
    <xf numFmtId="0" fontId="15" fillId="0" borderId="10" xfId="0" applyFont="1" applyBorder="1" applyAlignment="1">
      <alignment horizontal="left" vertical="top" wrapText="1"/>
    </xf>
    <xf numFmtId="0" fontId="15" fillId="0" borderId="20" xfId="0" applyFont="1" applyBorder="1" applyAlignment="1">
      <alignment horizontal="left" vertical="top" wrapText="1"/>
    </xf>
    <xf numFmtId="0" fontId="17" fillId="0" borderId="21" xfId="0" applyFont="1" applyBorder="1" applyAlignment="1">
      <alignment horizontal="center" wrapText="1"/>
    </xf>
    <xf numFmtId="0" fontId="17" fillId="0" borderId="22" xfId="0" applyFont="1" applyBorder="1" applyAlignment="1">
      <alignment horizontal="center" wrapText="1"/>
    </xf>
    <xf numFmtId="0" fontId="18" fillId="0" borderId="10" xfId="0" applyFont="1" applyBorder="1" applyAlignment="1">
      <alignment horizontal="center" vertical="top" wrapText="1"/>
    </xf>
    <xf numFmtId="0" fontId="15" fillId="0" borderId="20" xfId="0" applyFont="1" applyBorder="1" applyAlignment="1">
      <alignment horizontal="left" vertical="center" wrapText="1"/>
    </xf>
    <xf numFmtId="0" fontId="14" fillId="0" borderId="57" xfId="0" applyFont="1" applyBorder="1" applyAlignment="1">
      <alignment horizontal="center" wrapText="1"/>
    </xf>
    <xf numFmtId="0" fontId="14" fillId="0" borderId="36" xfId="0" applyFont="1" applyBorder="1" applyAlignment="1">
      <alignment horizontal="center" wrapText="1"/>
    </xf>
    <xf numFmtId="0" fontId="14" fillId="0" borderId="51" xfId="0" applyFont="1" applyBorder="1" applyAlignment="1">
      <alignment horizontal="center" wrapText="1"/>
    </xf>
    <xf numFmtId="0" fontId="14" fillId="0" borderId="31" xfId="0" applyFont="1" applyBorder="1" applyAlignment="1">
      <alignment horizontal="center" wrapText="1"/>
    </xf>
    <xf numFmtId="0" fontId="15" fillId="0" borderId="61" xfId="0" applyFont="1" applyBorder="1" applyAlignment="1">
      <alignment wrapText="1"/>
    </xf>
    <xf numFmtId="0" fontId="0" fillId="0" borderId="1" xfId="0" applyBorder="1"/>
    <xf numFmtId="0" fontId="8" fillId="0" borderId="39" xfId="0" applyFont="1" applyBorder="1" applyAlignment="1">
      <alignment vertical="center" wrapText="1"/>
    </xf>
    <xf numFmtId="0" fontId="9" fillId="0" borderId="43" xfId="0" applyFont="1" applyBorder="1" applyAlignment="1">
      <alignment horizontal="center" vertical="center" wrapText="1"/>
    </xf>
    <xf numFmtId="0" fontId="15" fillId="0" borderId="9" xfId="0" applyFont="1" applyBorder="1" applyAlignment="1">
      <alignment horizontal="center"/>
    </xf>
    <xf numFmtId="0" fontId="14" fillId="0" borderId="9" xfId="0" applyFont="1" applyBorder="1" applyAlignment="1">
      <alignment horizontal="center" wrapText="1"/>
    </xf>
    <xf numFmtId="0" fontId="14" fillId="0" borderId="3" xfId="0" applyFont="1" applyBorder="1" applyAlignment="1">
      <alignment wrapText="1"/>
    </xf>
    <xf numFmtId="0" fontId="14" fillId="0" borderId="2" xfId="0" applyFont="1" applyBorder="1" applyAlignment="1">
      <alignment wrapText="1"/>
    </xf>
    <xf numFmtId="0" fontId="14" fillId="0" borderId="7" xfId="0" applyFont="1" applyFill="1" applyBorder="1" applyAlignment="1">
      <alignment wrapText="1"/>
    </xf>
    <xf numFmtId="0" fontId="14" fillId="0" borderId="6" xfId="0" applyFont="1" applyBorder="1" applyAlignment="1">
      <alignment wrapText="1"/>
    </xf>
    <xf numFmtId="0" fontId="14" fillId="0" borderId="2" xfId="0" applyFont="1" applyBorder="1" applyAlignment="1">
      <alignment horizontal="center" wrapText="1"/>
    </xf>
    <xf numFmtId="0" fontId="14" fillId="0" borderId="51" xfId="0" applyFont="1" applyBorder="1" applyAlignment="1">
      <alignment wrapText="1"/>
    </xf>
    <xf numFmtId="0" fontId="14" fillId="0" borderId="31" xfId="0" applyFont="1" applyBorder="1" applyAlignment="1">
      <alignment wrapText="1"/>
    </xf>
    <xf numFmtId="0" fontId="14" fillId="0" borderId="21" xfId="0" applyFont="1" applyBorder="1" applyAlignment="1">
      <alignment wrapText="1"/>
    </xf>
    <xf numFmtId="0" fontId="14" fillId="0" borderId="10" xfId="0" applyFont="1" applyBorder="1" applyAlignment="1">
      <alignment wrapText="1"/>
    </xf>
    <xf numFmtId="0" fontId="14" fillId="0" borderId="22" xfId="0" applyFont="1" applyBorder="1" applyAlignment="1">
      <alignment horizontal="center" wrapText="1"/>
    </xf>
    <xf numFmtId="0" fontId="18" fillId="0" borderId="50" xfId="0" applyFont="1" applyBorder="1" applyAlignment="1">
      <alignment horizontal="center" wrapText="1"/>
    </xf>
    <xf numFmtId="0" fontId="15" fillId="0" borderId="49" xfId="0" applyFont="1" applyBorder="1" applyAlignment="1">
      <alignment horizontal="right" wrapText="1"/>
    </xf>
    <xf numFmtId="0" fontId="15" fillId="0" borderId="9" xfId="0" applyFont="1" applyBorder="1" applyAlignment="1">
      <alignment horizontal="center" wrapText="1"/>
    </xf>
    <xf numFmtId="0" fontId="15" fillId="0" borderId="32" xfId="0" applyFont="1" applyBorder="1" applyAlignment="1">
      <alignment horizontal="center" wrapText="1"/>
    </xf>
    <xf numFmtId="0" fontId="15" fillId="0" borderId="14" xfId="0" applyFont="1" applyBorder="1" applyAlignment="1">
      <alignment horizontal="center" wrapText="1"/>
    </xf>
    <xf numFmtId="0" fontId="14" fillId="0" borderId="15" xfId="0" applyFont="1" applyBorder="1" applyAlignment="1">
      <alignment horizontal="center" wrapText="1"/>
    </xf>
    <xf numFmtId="0" fontId="15" fillId="0" borderId="20" xfId="0" applyFont="1" applyFill="1" applyBorder="1" applyAlignment="1">
      <alignment wrapText="1"/>
    </xf>
    <xf numFmtId="0" fontId="17" fillId="0" borderId="57" xfId="0" applyFont="1" applyBorder="1" applyAlignment="1">
      <alignment wrapText="1"/>
    </xf>
    <xf numFmtId="0" fontId="17" fillId="0" borderId="36" xfId="0" applyFont="1" applyBorder="1" applyAlignment="1">
      <alignment wrapText="1"/>
    </xf>
    <xf numFmtId="0" fontId="17" fillId="0" borderId="23" xfId="0" applyFont="1" applyBorder="1" applyAlignment="1">
      <alignment wrapText="1"/>
    </xf>
    <xf numFmtId="0" fontId="17" fillId="0" borderId="24" xfId="0" applyFont="1" applyBorder="1" applyAlignment="1">
      <alignment wrapText="1"/>
    </xf>
    <xf numFmtId="0" fontId="15" fillId="0" borderId="10" xfId="0" applyFont="1" applyFill="1" applyBorder="1" applyAlignment="1">
      <alignment wrapText="1"/>
    </xf>
    <xf numFmtId="0" fontId="21" fillId="0" borderId="9" xfId="0" applyFont="1" applyBorder="1"/>
    <xf numFmtId="0" fontId="17" fillId="0" borderId="9" xfId="0" applyFont="1" applyBorder="1" applyAlignment="1">
      <alignment horizontal="center" wrapText="1"/>
    </xf>
    <xf numFmtId="0" fontId="17" fillId="0" borderId="9" xfId="0" applyFont="1" applyBorder="1" applyAlignment="1">
      <alignment horizontal="center" vertical="center" wrapText="1"/>
    </xf>
    <xf numFmtId="0" fontId="15" fillId="0" borderId="47" xfId="0" applyFont="1" applyBorder="1" applyAlignment="1">
      <alignment wrapText="1"/>
    </xf>
    <xf numFmtId="0" fontId="17" fillId="0" borderId="12" xfId="0" applyFont="1" applyBorder="1" applyAlignment="1">
      <alignment wrapText="1"/>
    </xf>
    <xf numFmtId="0" fontId="14" fillId="0" borderId="27" xfId="0" applyFont="1" applyBorder="1" applyAlignment="1">
      <alignment horizontal="center"/>
    </xf>
    <xf numFmtId="0" fontId="15" fillId="0" borderId="12"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17" xfId="0" applyFont="1" applyBorder="1" applyAlignment="1">
      <alignment horizontal="justify" vertical="center" wrapText="1"/>
    </xf>
    <xf numFmtId="0" fontId="15" fillId="0" borderId="53" xfId="0" applyFont="1" applyBorder="1" applyAlignment="1">
      <alignment wrapText="1"/>
    </xf>
    <xf numFmtId="0" fontId="15" fillId="0" borderId="63" xfId="0" applyFont="1" applyBorder="1" applyAlignment="1">
      <alignment wrapText="1"/>
    </xf>
    <xf numFmtId="0" fontId="15" fillId="0" borderId="64" xfId="0" applyFont="1" applyBorder="1" applyAlignment="1">
      <alignment wrapText="1"/>
    </xf>
    <xf numFmtId="0" fontId="15" fillId="0" borderId="65" xfId="0" applyFont="1" applyBorder="1" applyAlignment="1">
      <alignment wrapText="1"/>
    </xf>
    <xf numFmtId="0" fontId="15" fillId="0" borderId="5" xfId="0" applyFont="1" applyBorder="1" applyAlignment="1">
      <alignment wrapText="1"/>
    </xf>
    <xf numFmtId="0" fontId="15" fillId="0" borderId="57" xfId="0" applyFont="1" applyBorder="1" applyAlignment="1">
      <alignment wrapText="1"/>
    </xf>
    <xf numFmtId="0" fontId="0" fillId="0" borderId="66" xfId="0" applyBorder="1" applyAlignment="1">
      <alignment wrapText="1"/>
    </xf>
    <xf numFmtId="0" fontId="24" fillId="0" borderId="10" xfId="0" applyFont="1" applyBorder="1" applyAlignment="1">
      <alignment wrapText="1"/>
    </xf>
    <xf numFmtId="0" fontId="15" fillId="0" borderId="52" xfId="0" applyFont="1" applyFill="1" applyBorder="1" applyAlignment="1">
      <alignment wrapText="1"/>
    </xf>
    <xf numFmtId="0" fontId="17" fillId="2" borderId="57" xfId="0" applyFont="1" applyFill="1" applyBorder="1" applyAlignment="1">
      <alignment wrapText="1"/>
    </xf>
    <xf numFmtId="0" fontId="14" fillId="2" borderId="57" xfId="0" applyFont="1" applyFill="1" applyBorder="1" applyAlignment="1">
      <alignment wrapText="1"/>
    </xf>
    <xf numFmtId="0" fontId="8" fillId="0" borderId="2" xfId="0" applyFont="1" applyBorder="1" applyAlignment="1" applyProtection="1">
      <alignment horizontal="center"/>
      <protection locked="0"/>
    </xf>
    <xf numFmtId="0" fontId="8" fillId="0" borderId="6" xfId="0" applyFont="1" applyBorder="1" applyAlignment="1" applyProtection="1">
      <alignment horizontal="center"/>
      <protection locked="0"/>
    </xf>
    <xf numFmtId="0" fontId="8" fillId="0" borderId="3" xfId="0" applyFont="1" applyBorder="1" applyAlignment="1" applyProtection="1">
      <alignment horizontal="center"/>
      <protection locked="0"/>
    </xf>
    <xf numFmtId="0" fontId="9" fillId="0" borderId="2" xfId="0" applyFont="1" applyBorder="1" applyAlignment="1">
      <alignment horizontal="center" vertical="center" wrapText="1"/>
    </xf>
    <xf numFmtId="0" fontId="9" fillId="0" borderId="6" xfId="0" applyFont="1" applyBorder="1" applyAlignment="1">
      <alignment horizontal="center" vertical="center" wrapText="1"/>
    </xf>
    <xf numFmtId="0" fontId="9" fillId="0" borderId="3" xfId="0" applyFont="1" applyBorder="1" applyAlignment="1">
      <alignment horizontal="center" vertical="center" wrapText="1"/>
    </xf>
    <xf numFmtId="0" fontId="14" fillId="0" borderId="9"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4"/>
  <sheetViews>
    <sheetView workbookViewId="0">
      <selection sqref="A1:E24"/>
    </sheetView>
  </sheetViews>
  <sheetFormatPr defaultRowHeight="15" x14ac:dyDescent="0.25"/>
  <cols>
    <col min="1" max="1" width="20.7109375" customWidth="1"/>
    <col min="2" max="4" width="16.42578125" customWidth="1"/>
  </cols>
  <sheetData>
    <row r="1" spans="1:5" ht="18" customHeight="1" thickBot="1" x14ac:dyDescent="0.3">
      <c r="A1" s="72" t="s">
        <v>861</v>
      </c>
      <c r="B1" s="77" t="s">
        <v>862</v>
      </c>
      <c r="C1" s="77" t="s">
        <v>863</v>
      </c>
      <c r="D1" s="77" t="s">
        <v>864</v>
      </c>
      <c r="E1" s="77" t="s">
        <v>865</v>
      </c>
    </row>
    <row r="2" spans="1:5" ht="18" customHeight="1" thickBot="1" x14ac:dyDescent="0.3">
      <c r="A2" s="72" t="s">
        <v>859</v>
      </c>
      <c r="B2" s="77" t="s">
        <v>860</v>
      </c>
      <c r="C2" s="77" t="s">
        <v>866</v>
      </c>
      <c r="D2" s="77" t="s">
        <v>867</v>
      </c>
      <c r="E2" s="77" t="s">
        <v>847</v>
      </c>
    </row>
    <row r="3" spans="1:5" ht="18" customHeight="1" thickBot="1" x14ac:dyDescent="0.3">
      <c r="A3" s="400" t="s">
        <v>858</v>
      </c>
      <c r="B3" s="401" t="s">
        <v>858</v>
      </c>
      <c r="C3" s="401" t="s">
        <v>858</v>
      </c>
      <c r="D3" s="401" t="s">
        <v>858</v>
      </c>
      <c r="E3" s="402" t="s">
        <v>858</v>
      </c>
    </row>
    <row r="4" spans="1:5" ht="18" customHeight="1" thickBot="1" x14ac:dyDescent="0.3">
      <c r="A4" s="73" t="s">
        <v>849</v>
      </c>
      <c r="B4" s="74" t="s">
        <v>848</v>
      </c>
      <c r="C4" s="74" t="s">
        <v>848</v>
      </c>
      <c r="D4" s="74" t="s">
        <v>848</v>
      </c>
      <c r="E4" s="74" t="s">
        <v>848</v>
      </c>
    </row>
    <row r="5" spans="1:5" ht="32.25" thickBot="1" x14ac:dyDescent="0.3">
      <c r="A5" s="75" t="s">
        <v>850</v>
      </c>
      <c r="B5" s="74" t="s">
        <v>848</v>
      </c>
      <c r="C5" s="74" t="s">
        <v>848</v>
      </c>
      <c r="D5" s="74" t="s">
        <v>848</v>
      </c>
      <c r="E5" s="74" t="s">
        <v>848</v>
      </c>
    </row>
    <row r="6" spans="1:5" ht="18" customHeight="1" thickBot="1" x14ac:dyDescent="0.3">
      <c r="A6" s="75" t="s">
        <v>868</v>
      </c>
      <c r="B6" s="74" t="s">
        <v>848</v>
      </c>
      <c r="C6" s="74" t="s">
        <v>848</v>
      </c>
      <c r="D6" s="74" t="s">
        <v>848</v>
      </c>
      <c r="E6" s="74" t="s">
        <v>848</v>
      </c>
    </row>
    <row r="7" spans="1:5" ht="18" customHeight="1" thickBot="1" x14ac:dyDescent="0.3">
      <c r="A7" s="75" t="s">
        <v>851</v>
      </c>
      <c r="B7" s="74" t="s">
        <v>848</v>
      </c>
      <c r="C7" s="74" t="s">
        <v>848</v>
      </c>
      <c r="D7" s="74" t="s">
        <v>848</v>
      </c>
      <c r="E7" s="74" t="s">
        <v>848</v>
      </c>
    </row>
    <row r="8" spans="1:5" ht="18" customHeight="1" thickBot="1" x14ac:dyDescent="0.3">
      <c r="A8" s="76" t="s">
        <v>852</v>
      </c>
      <c r="B8" s="74" t="s">
        <v>848</v>
      </c>
      <c r="C8" s="74"/>
      <c r="D8" s="74" t="s">
        <v>848</v>
      </c>
      <c r="E8" s="74" t="s">
        <v>848</v>
      </c>
    </row>
    <row r="9" spans="1:5" ht="32.25" thickBot="1" x14ac:dyDescent="0.3">
      <c r="A9" s="75" t="s">
        <v>853</v>
      </c>
      <c r="B9" s="74"/>
      <c r="C9" s="74" t="s">
        <v>848</v>
      </c>
      <c r="D9" s="353"/>
      <c r="E9" s="74"/>
    </row>
    <row r="10" spans="1:5" ht="32.25" thickBot="1" x14ac:dyDescent="0.3">
      <c r="A10" s="73" t="s">
        <v>854</v>
      </c>
      <c r="B10" s="74"/>
      <c r="C10" s="74" t="s">
        <v>848</v>
      </c>
      <c r="D10" s="353"/>
      <c r="E10" s="74"/>
    </row>
    <row r="11" spans="1:5" ht="18" customHeight="1" thickBot="1" x14ac:dyDescent="0.3">
      <c r="A11" s="73" t="s">
        <v>855</v>
      </c>
      <c r="B11" s="74"/>
      <c r="C11" s="74"/>
      <c r="D11" s="74"/>
      <c r="E11" s="74" t="s">
        <v>848</v>
      </c>
    </row>
    <row r="12" spans="1:5" ht="18" customHeight="1" thickBot="1" x14ac:dyDescent="0.3">
      <c r="A12" s="73" t="s">
        <v>856</v>
      </c>
      <c r="B12" s="74"/>
      <c r="C12" s="74"/>
      <c r="D12" s="74" t="s">
        <v>848</v>
      </c>
      <c r="E12" s="74"/>
    </row>
    <row r="13" spans="1:5" ht="18" customHeight="1" thickBot="1" x14ac:dyDescent="0.3">
      <c r="A13" s="354" t="s">
        <v>1071</v>
      </c>
      <c r="B13" s="355">
        <v>101</v>
      </c>
      <c r="C13" s="355">
        <v>103</v>
      </c>
      <c r="D13" s="355">
        <v>100</v>
      </c>
      <c r="E13" s="355">
        <v>107</v>
      </c>
    </row>
    <row r="14" spans="1:5" ht="18" customHeight="1" thickBot="1" x14ac:dyDescent="0.3">
      <c r="A14" s="403" t="s">
        <v>857</v>
      </c>
      <c r="B14" s="404"/>
      <c r="C14" s="404"/>
      <c r="D14" s="404"/>
      <c r="E14" s="405"/>
    </row>
    <row r="15" spans="1:5" ht="18" customHeight="1" thickBot="1" x14ac:dyDescent="0.3">
      <c r="A15" s="73" t="s">
        <v>285</v>
      </c>
      <c r="B15" s="74" t="s">
        <v>848</v>
      </c>
      <c r="C15" s="74"/>
      <c r="D15" s="74"/>
      <c r="E15" s="74"/>
    </row>
    <row r="16" spans="1:5" ht="18" customHeight="1" thickBot="1" x14ac:dyDescent="0.3">
      <c r="A16" s="73" t="s">
        <v>849</v>
      </c>
      <c r="B16" s="74" t="s">
        <v>848</v>
      </c>
      <c r="C16" s="74" t="s">
        <v>848</v>
      </c>
      <c r="D16" s="74" t="s">
        <v>848</v>
      </c>
      <c r="E16" s="74" t="s">
        <v>848</v>
      </c>
    </row>
    <row r="17" spans="1:5" ht="16.5" thickBot="1" x14ac:dyDescent="0.3">
      <c r="A17" s="75" t="s">
        <v>850</v>
      </c>
      <c r="B17" s="74" t="s">
        <v>848</v>
      </c>
      <c r="C17" s="74" t="s">
        <v>848</v>
      </c>
      <c r="D17" s="74" t="s">
        <v>848</v>
      </c>
      <c r="E17" s="74" t="s">
        <v>848</v>
      </c>
    </row>
    <row r="18" spans="1:5" ht="32.25" thickBot="1" x14ac:dyDescent="0.3">
      <c r="A18" s="75" t="s">
        <v>1061</v>
      </c>
      <c r="B18" s="74" t="s">
        <v>848</v>
      </c>
      <c r="C18" s="74" t="s">
        <v>848</v>
      </c>
      <c r="D18" s="74" t="s">
        <v>848</v>
      </c>
      <c r="E18" s="74" t="s">
        <v>848</v>
      </c>
    </row>
    <row r="19" spans="1:5" ht="48" thickBot="1" x14ac:dyDescent="0.3">
      <c r="A19" s="75" t="s">
        <v>1150</v>
      </c>
      <c r="B19" s="74" t="s">
        <v>848</v>
      </c>
      <c r="C19" s="74" t="s">
        <v>848</v>
      </c>
      <c r="D19" s="74" t="s">
        <v>848</v>
      </c>
      <c r="E19" s="74" t="s">
        <v>848</v>
      </c>
    </row>
    <row r="20" spans="1:5" ht="32.25" thickBot="1" x14ac:dyDescent="0.3">
      <c r="A20" s="75" t="s">
        <v>853</v>
      </c>
      <c r="B20" s="74"/>
      <c r="C20" s="74" t="s">
        <v>848</v>
      </c>
      <c r="D20" s="353"/>
      <c r="E20" s="74"/>
    </row>
    <row r="21" spans="1:5" ht="32.25" thickBot="1" x14ac:dyDescent="0.3">
      <c r="A21" s="73" t="s">
        <v>854</v>
      </c>
      <c r="B21" s="74"/>
      <c r="C21" s="74" t="s">
        <v>848</v>
      </c>
      <c r="D21" s="353"/>
      <c r="E21" s="74"/>
    </row>
    <row r="22" spans="1:5" ht="18" customHeight="1" thickBot="1" x14ac:dyDescent="0.3">
      <c r="A22" s="73" t="s">
        <v>855</v>
      </c>
      <c r="B22" s="74"/>
      <c r="C22" s="74"/>
      <c r="D22" s="74"/>
      <c r="E22" s="74" t="s">
        <v>848</v>
      </c>
    </row>
    <row r="23" spans="1:5" ht="18" customHeight="1" thickBot="1" x14ac:dyDescent="0.3">
      <c r="A23" s="73" t="s">
        <v>856</v>
      </c>
      <c r="B23" s="74"/>
      <c r="C23" s="74"/>
      <c r="D23" s="74" t="s">
        <v>848</v>
      </c>
      <c r="E23" s="74"/>
    </row>
    <row r="24" spans="1:5" ht="18" customHeight="1" thickBot="1" x14ac:dyDescent="0.3">
      <c r="A24" s="354" t="s">
        <v>1071</v>
      </c>
      <c r="B24" s="355">
        <v>93</v>
      </c>
      <c r="C24" s="355">
        <v>93</v>
      </c>
      <c r="D24" s="355">
        <v>84</v>
      </c>
      <c r="E24" s="355">
        <v>91</v>
      </c>
    </row>
  </sheetData>
  <mergeCells count="2">
    <mergeCell ref="A3:E3"/>
    <mergeCell ref="A14:E14"/>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1"/>
  <sheetViews>
    <sheetView topLeftCell="A31" workbookViewId="0">
      <selection activeCell="C5" sqref="C5"/>
    </sheetView>
  </sheetViews>
  <sheetFormatPr defaultRowHeight="38.25" customHeight="1" x14ac:dyDescent="0.25"/>
  <cols>
    <col min="3" max="3" width="46" customWidth="1"/>
    <col min="4" max="4" width="27.85546875" customWidth="1"/>
    <col min="6" max="6" width="16.42578125" customWidth="1"/>
  </cols>
  <sheetData>
    <row r="1" spans="1:8" s="181" customFormat="1" ht="30.75" thickBot="1" x14ac:dyDescent="0.3">
      <c r="A1" s="178" t="s">
        <v>147</v>
      </c>
      <c r="B1" s="358" t="s">
        <v>358</v>
      </c>
      <c r="C1" s="178" t="s">
        <v>0</v>
      </c>
      <c r="D1" s="359" t="s">
        <v>1</v>
      </c>
      <c r="E1" s="178" t="s">
        <v>907</v>
      </c>
      <c r="F1" s="179" t="s">
        <v>906</v>
      </c>
      <c r="G1" s="179" t="s">
        <v>683</v>
      </c>
      <c r="H1" s="360" t="s">
        <v>154</v>
      </c>
    </row>
    <row r="2" spans="1:8" s="181" customFormat="1" ht="17.25" customHeight="1" thickBot="1" x14ac:dyDescent="0.3">
      <c r="A2" s="277"/>
      <c r="B2" s="278"/>
      <c r="C2" s="385" t="s">
        <v>1188</v>
      </c>
      <c r="D2" s="278"/>
      <c r="E2" s="278"/>
      <c r="F2" s="278"/>
      <c r="G2" s="278"/>
      <c r="H2" s="213"/>
    </row>
    <row r="3" spans="1:8" s="181" customFormat="1" ht="45" customHeight="1" thickBot="1" x14ac:dyDescent="0.3">
      <c r="A3" s="393"/>
      <c r="B3" s="198"/>
      <c r="C3" s="199" t="s">
        <v>1151</v>
      </c>
      <c r="D3" s="211"/>
      <c r="E3" s="211"/>
      <c r="F3" s="211"/>
      <c r="G3" s="213"/>
      <c r="H3" s="254"/>
    </row>
    <row r="4" spans="1:8" s="181" customFormat="1" ht="38.25" customHeight="1" x14ac:dyDescent="0.25">
      <c r="A4" s="224"/>
      <c r="B4" s="386">
        <v>1</v>
      </c>
      <c r="C4" s="386" t="s">
        <v>1073</v>
      </c>
      <c r="D4" s="188" t="s">
        <v>1122</v>
      </c>
      <c r="E4" s="386" t="s">
        <v>1072</v>
      </c>
      <c r="F4" s="188" t="s">
        <v>1116</v>
      </c>
      <c r="G4" s="227" t="s">
        <v>684</v>
      </c>
      <c r="H4" s="318"/>
    </row>
    <row r="5" spans="1:8" s="181" customFormat="1" ht="38.25" customHeight="1" x14ac:dyDescent="0.25">
      <c r="A5" s="219"/>
      <c r="B5" s="387">
        <v>2</v>
      </c>
      <c r="C5" s="387" t="s">
        <v>1074</v>
      </c>
      <c r="D5" s="220" t="s">
        <v>1122</v>
      </c>
      <c r="E5" s="387" t="s">
        <v>1072</v>
      </c>
      <c r="F5" s="220" t="s">
        <v>1116</v>
      </c>
      <c r="G5" s="222" t="s">
        <v>684</v>
      </c>
      <c r="H5" s="324"/>
    </row>
    <row r="6" spans="1:8" s="181" customFormat="1" ht="38.25" customHeight="1" x14ac:dyDescent="0.25">
      <c r="A6" s="219"/>
      <c r="B6" s="387">
        <v>3</v>
      </c>
      <c r="C6" s="387" t="s">
        <v>1075</v>
      </c>
      <c r="D6" s="220" t="s">
        <v>1122</v>
      </c>
      <c r="E6" s="387" t="s">
        <v>1072</v>
      </c>
      <c r="F6" s="220" t="s">
        <v>1116</v>
      </c>
      <c r="G6" s="222" t="s">
        <v>684</v>
      </c>
      <c r="H6" s="324"/>
    </row>
    <row r="7" spans="1:8" s="181" customFormat="1" ht="38.25" customHeight="1" x14ac:dyDescent="0.25">
      <c r="A7" s="219"/>
      <c r="B7" s="387">
        <v>4</v>
      </c>
      <c r="C7" s="387" t="s">
        <v>1076</v>
      </c>
      <c r="D7" s="220" t="s">
        <v>1122</v>
      </c>
      <c r="E7" s="387" t="s">
        <v>1072</v>
      </c>
      <c r="F7" s="220" t="s">
        <v>1116</v>
      </c>
      <c r="G7" s="222" t="s">
        <v>684</v>
      </c>
      <c r="H7" s="324"/>
    </row>
    <row r="8" spans="1:8" s="181" customFormat="1" ht="38.25" customHeight="1" x14ac:dyDescent="0.25">
      <c r="A8" s="219"/>
      <c r="B8" s="387">
        <v>5</v>
      </c>
      <c r="C8" s="387" t="s">
        <v>1077</v>
      </c>
      <c r="D8" s="220" t="s">
        <v>1122</v>
      </c>
      <c r="E8" s="387" t="s">
        <v>1072</v>
      </c>
      <c r="F8" s="220" t="s">
        <v>1116</v>
      </c>
      <c r="G8" s="222" t="s">
        <v>684</v>
      </c>
      <c r="H8" s="324"/>
    </row>
    <row r="9" spans="1:8" s="181" customFormat="1" ht="38.25" customHeight="1" x14ac:dyDescent="0.25">
      <c r="A9" s="219"/>
      <c r="B9" s="387">
        <v>6</v>
      </c>
      <c r="C9" s="387" t="s">
        <v>1078</v>
      </c>
      <c r="D9" s="220" t="s">
        <v>1122</v>
      </c>
      <c r="E9" s="387" t="s">
        <v>1072</v>
      </c>
      <c r="F9" s="220" t="s">
        <v>1116</v>
      </c>
      <c r="G9" s="222" t="s">
        <v>684</v>
      </c>
      <c r="H9" s="324"/>
    </row>
    <row r="10" spans="1:8" s="181" customFormat="1" ht="38.25" customHeight="1" x14ac:dyDescent="0.25">
      <c r="A10" s="219"/>
      <c r="B10" s="387">
        <v>7</v>
      </c>
      <c r="C10" s="387" t="s">
        <v>1080</v>
      </c>
      <c r="D10" s="220" t="s">
        <v>1122</v>
      </c>
      <c r="E10" s="387" t="s">
        <v>1079</v>
      </c>
      <c r="F10" s="220" t="s">
        <v>1117</v>
      </c>
      <c r="G10" s="222" t="s">
        <v>684</v>
      </c>
      <c r="H10" s="324"/>
    </row>
    <row r="11" spans="1:8" s="181" customFormat="1" ht="38.25" customHeight="1" x14ac:dyDescent="0.25">
      <c r="A11" s="219"/>
      <c r="B11" s="387">
        <v>8</v>
      </c>
      <c r="C11" s="387" t="s">
        <v>1081</v>
      </c>
      <c r="D11" s="220" t="s">
        <v>1122</v>
      </c>
      <c r="E11" s="387" t="s">
        <v>1079</v>
      </c>
      <c r="F11" s="220" t="s">
        <v>1117</v>
      </c>
      <c r="G11" s="222" t="s">
        <v>684</v>
      </c>
      <c r="H11" s="324"/>
    </row>
    <row r="12" spans="1:8" s="181" customFormat="1" ht="38.25" customHeight="1" x14ac:dyDescent="0.25">
      <c r="A12" s="219"/>
      <c r="B12" s="387">
        <v>9</v>
      </c>
      <c r="C12" s="387" t="s">
        <v>1082</v>
      </c>
      <c r="D12" s="220" t="s">
        <v>1122</v>
      </c>
      <c r="E12" s="387" t="s">
        <v>1079</v>
      </c>
      <c r="F12" s="220" t="s">
        <v>1117</v>
      </c>
      <c r="G12" s="222" t="s">
        <v>684</v>
      </c>
      <c r="H12" s="324"/>
    </row>
    <row r="13" spans="1:8" s="181" customFormat="1" ht="38.25" customHeight="1" x14ac:dyDescent="0.25">
      <c r="A13" s="219"/>
      <c r="B13" s="387">
        <v>10</v>
      </c>
      <c r="C13" s="387" t="s">
        <v>1083</v>
      </c>
      <c r="D13" s="220" t="s">
        <v>1122</v>
      </c>
      <c r="E13" s="387" t="s">
        <v>1079</v>
      </c>
      <c r="F13" s="220" t="s">
        <v>1117</v>
      </c>
      <c r="G13" s="222" t="s">
        <v>684</v>
      </c>
      <c r="H13" s="324"/>
    </row>
    <row r="14" spans="1:8" s="181" customFormat="1" ht="38.25" customHeight="1" x14ac:dyDescent="0.25">
      <c r="A14" s="219"/>
      <c r="B14" s="387">
        <v>11</v>
      </c>
      <c r="C14" s="387" t="s">
        <v>1084</v>
      </c>
      <c r="D14" s="220" t="s">
        <v>1122</v>
      </c>
      <c r="E14" s="387" t="s">
        <v>1079</v>
      </c>
      <c r="F14" s="220" t="s">
        <v>1117</v>
      </c>
      <c r="G14" s="222" t="s">
        <v>684</v>
      </c>
      <c r="H14" s="324"/>
    </row>
    <row r="15" spans="1:8" s="181" customFormat="1" ht="38.25" customHeight="1" x14ac:dyDescent="0.25">
      <c r="A15" s="219"/>
      <c r="B15" s="387">
        <v>12</v>
      </c>
      <c r="C15" s="387" t="s">
        <v>1085</v>
      </c>
      <c r="D15" s="220" t="s">
        <v>1122</v>
      </c>
      <c r="E15" s="387" t="s">
        <v>1079</v>
      </c>
      <c r="F15" s="220" t="s">
        <v>1117</v>
      </c>
      <c r="G15" s="222" t="s">
        <v>684</v>
      </c>
      <c r="H15" s="324"/>
    </row>
    <row r="16" spans="1:8" s="181" customFormat="1" ht="38.25" customHeight="1" x14ac:dyDescent="0.25">
      <c r="A16" s="219"/>
      <c r="B16" s="387">
        <v>13</v>
      </c>
      <c r="C16" s="387" t="s">
        <v>1087</v>
      </c>
      <c r="D16" s="220" t="s">
        <v>1122</v>
      </c>
      <c r="E16" s="387" t="s">
        <v>1086</v>
      </c>
      <c r="F16" s="220" t="s">
        <v>1118</v>
      </c>
      <c r="G16" s="222" t="s">
        <v>684</v>
      </c>
      <c r="H16" s="324"/>
    </row>
    <row r="17" spans="1:8" s="181" customFormat="1" ht="38.25" customHeight="1" x14ac:dyDescent="0.25">
      <c r="A17" s="219"/>
      <c r="B17" s="387">
        <v>14</v>
      </c>
      <c r="C17" s="387" t="s">
        <v>1088</v>
      </c>
      <c r="D17" s="220" t="s">
        <v>1122</v>
      </c>
      <c r="E17" s="387" t="s">
        <v>1086</v>
      </c>
      <c r="F17" s="220" t="s">
        <v>1118</v>
      </c>
      <c r="G17" s="222" t="s">
        <v>684</v>
      </c>
      <c r="H17" s="324"/>
    </row>
    <row r="18" spans="1:8" s="181" customFormat="1" ht="38.25" customHeight="1" x14ac:dyDescent="0.25">
      <c r="A18" s="219"/>
      <c r="B18" s="387">
        <v>15</v>
      </c>
      <c r="C18" s="387" t="s">
        <v>1089</v>
      </c>
      <c r="D18" s="220" t="s">
        <v>1122</v>
      </c>
      <c r="E18" s="387" t="s">
        <v>1086</v>
      </c>
      <c r="F18" s="220" t="s">
        <v>1118</v>
      </c>
      <c r="G18" s="222" t="s">
        <v>684</v>
      </c>
      <c r="H18" s="324"/>
    </row>
    <row r="19" spans="1:8" s="181" customFormat="1" ht="38.25" customHeight="1" x14ac:dyDescent="0.25">
      <c r="A19" s="219"/>
      <c r="B19" s="387">
        <v>16</v>
      </c>
      <c r="C19" s="387" t="s">
        <v>1090</v>
      </c>
      <c r="D19" s="220" t="s">
        <v>1122</v>
      </c>
      <c r="E19" s="387" t="s">
        <v>1086</v>
      </c>
      <c r="F19" s="220" t="s">
        <v>1118</v>
      </c>
      <c r="G19" s="222" t="s">
        <v>684</v>
      </c>
      <c r="H19" s="324"/>
    </row>
    <row r="20" spans="1:8" s="181" customFormat="1" ht="38.25" customHeight="1" x14ac:dyDescent="0.25">
      <c r="A20" s="219"/>
      <c r="B20" s="387">
        <v>17</v>
      </c>
      <c r="C20" s="387" t="s">
        <v>1091</v>
      </c>
      <c r="D20" s="220" t="s">
        <v>1122</v>
      </c>
      <c r="E20" s="387" t="s">
        <v>1086</v>
      </c>
      <c r="F20" s="220" t="s">
        <v>1118</v>
      </c>
      <c r="G20" s="222" t="s">
        <v>684</v>
      </c>
      <c r="H20" s="324"/>
    </row>
    <row r="21" spans="1:8" s="181" customFormat="1" ht="38.25" customHeight="1" x14ac:dyDescent="0.25">
      <c r="A21" s="219"/>
      <c r="B21" s="387">
        <v>18</v>
      </c>
      <c r="C21" s="387" t="s">
        <v>1092</v>
      </c>
      <c r="D21" s="220" t="s">
        <v>1122</v>
      </c>
      <c r="E21" s="387" t="s">
        <v>1086</v>
      </c>
      <c r="F21" s="220" t="s">
        <v>1118</v>
      </c>
      <c r="G21" s="222" t="s">
        <v>684</v>
      </c>
      <c r="H21" s="324"/>
    </row>
    <row r="22" spans="1:8" s="181" customFormat="1" ht="38.25" customHeight="1" x14ac:dyDescent="0.25">
      <c r="A22" s="219"/>
      <c r="B22" s="387">
        <v>19</v>
      </c>
      <c r="C22" s="387" t="s">
        <v>1094</v>
      </c>
      <c r="D22" s="220" t="s">
        <v>1122</v>
      </c>
      <c r="E22" s="387" t="s">
        <v>1093</v>
      </c>
      <c r="F22" s="220" t="s">
        <v>1119</v>
      </c>
      <c r="G22" s="222" t="s">
        <v>684</v>
      </c>
      <c r="H22" s="324"/>
    </row>
    <row r="23" spans="1:8" s="181" customFormat="1" ht="38.25" customHeight="1" x14ac:dyDescent="0.25">
      <c r="A23" s="219"/>
      <c r="B23" s="387">
        <v>20</v>
      </c>
      <c r="C23" s="387" t="s">
        <v>1095</v>
      </c>
      <c r="D23" s="220" t="s">
        <v>1122</v>
      </c>
      <c r="E23" s="387" t="s">
        <v>1093</v>
      </c>
      <c r="F23" s="220" t="s">
        <v>1119</v>
      </c>
      <c r="G23" s="222" t="s">
        <v>684</v>
      </c>
      <c r="H23" s="324"/>
    </row>
    <row r="24" spans="1:8" s="181" customFormat="1" ht="38.25" customHeight="1" x14ac:dyDescent="0.25">
      <c r="A24" s="219"/>
      <c r="B24" s="387">
        <v>21</v>
      </c>
      <c r="C24" s="387" t="s">
        <v>1096</v>
      </c>
      <c r="D24" s="220" t="s">
        <v>1122</v>
      </c>
      <c r="E24" s="387" t="s">
        <v>1093</v>
      </c>
      <c r="F24" s="220" t="s">
        <v>1119</v>
      </c>
      <c r="G24" s="222" t="s">
        <v>684</v>
      </c>
      <c r="H24" s="324"/>
    </row>
    <row r="25" spans="1:8" s="181" customFormat="1" ht="38.25" customHeight="1" x14ac:dyDescent="0.25">
      <c r="A25" s="219"/>
      <c r="B25" s="387">
        <v>22</v>
      </c>
      <c r="C25" s="387" t="s">
        <v>1097</v>
      </c>
      <c r="D25" s="220" t="s">
        <v>1122</v>
      </c>
      <c r="E25" s="387" t="s">
        <v>1093</v>
      </c>
      <c r="F25" s="220" t="s">
        <v>1119</v>
      </c>
      <c r="G25" s="222" t="s">
        <v>684</v>
      </c>
      <c r="H25" s="324"/>
    </row>
    <row r="26" spans="1:8" s="181" customFormat="1" ht="38.25" customHeight="1" x14ac:dyDescent="0.25">
      <c r="A26" s="219"/>
      <c r="B26" s="387">
        <v>23</v>
      </c>
      <c r="C26" s="387" t="s">
        <v>1098</v>
      </c>
      <c r="D26" s="220" t="s">
        <v>1122</v>
      </c>
      <c r="E26" s="387" t="s">
        <v>1093</v>
      </c>
      <c r="F26" s="220" t="s">
        <v>1119</v>
      </c>
      <c r="G26" s="222" t="s">
        <v>684</v>
      </c>
      <c r="H26" s="324"/>
    </row>
    <row r="27" spans="1:8" s="181" customFormat="1" ht="38.25" customHeight="1" x14ac:dyDescent="0.25">
      <c r="A27" s="219"/>
      <c r="B27" s="387">
        <v>24</v>
      </c>
      <c r="C27" s="387" t="s">
        <v>1099</v>
      </c>
      <c r="D27" s="220" t="s">
        <v>1122</v>
      </c>
      <c r="E27" s="387" t="s">
        <v>1093</v>
      </c>
      <c r="F27" s="220" t="s">
        <v>1119</v>
      </c>
      <c r="G27" s="222" t="s">
        <v>684</v>
      </c>
      <c r="H27" s="324"/>
    </row>
    <row r="28" spans="1:8" s="181" customFormat="1" ht="38.25" customHeight="1" x14ac:dyDescent="0.25">
      <c r="A28" s="219"/>
      <c r="B28" s="387">
        <v>25</v>
      </c>
      <c r="C28" s="387" t="s">
        <v>1100</v>
      </c>
      <c r="D28" s="220" t="s">
        <v>1122</v>
      </c>
      <c r="E28" s="387" t="s">
        <v>1093</v>
      </c>
      <c r="F28" s="220" t="s">
        <v>1119</v>
      </c>
      <c r="G28" s="222" t="s">
        <v>684</v>
      </c>
      <c r="H28" s="324"/>
    </row>
    <row r="29" spans="1:8" s="181" customFormat="1" ht="38.25" customHeight="1" x14ac:dyDescent="0.25">
      <c r="A29" s="219"/>
      <c r="B29" s="387">
        <v>26</v>
      </c>
      <c r="C29" s="387" t="s">
        <v>1101</v>
      </c>
      <c r="D29" s="220" t="s">
        <v>1122</v>
      </c>
      <c r="E29" s="387" t="s">
        <v>1093</v>
      </c>
      <c r="F29" s="220" t="s">
        <v>1119</v>
      </c>
      <c r="G29" s="222" t="s">
        <v>684</v>
      </c>
      <c r="H29" s="324"/>
    </row>
    <row r="30" spans="1:8" s="181" customFormat="1" ht="38.25" customHeight="1" x14ac:dyDescent="0.25">
      <c r="A30" s="219"/>
      <c r="B30" s="387">
        <v>27</v>
      </c>
      <c r="C30" s="387" t="s">
        <v>1102</v>
      </c>
      <c r="D30" s="220" t="s">
        <v>1122</v>
      </c>
      <c r="E30" s="387" t="s">
        <v>1093</v>
      </c>
      <c r="F30" s="220" t="s">
        <v>1119</v>
      </c>
      <c r="G30" s="222" t="s">
        <v>684</v>
      </c>
      <c r="H30" s="324"/>
    </row>
    <row r="31" spans="1:8" s="181" customFormat="1" ht="38.25" customHeight="1" x14ac:dyDescent="0.25">
      <c r="A31" s="219"/>
      <c r="B31" s="387">
        <v>28</v>
      </c>
      <c r="C31" s="387" t="s">
        <v>1104</v>
      </c>
      <c r="D31" s="220" t="s">
        <v>1122</v>
      </c>
      <c r="E31" s="387" t="s">
        <v>1103</v>
      </c>
      <c r="F31" s="220" t="s">
        <v>1120</v>
      </c>
      <c r="G31" s="222" t="s">
        <v>684</v>
      </c>
      <c r="H31" s="324"/>
    </row>
    <row r="32" spans="1:8" s="181" customFormat="1" ht="38.25" customHeight="1" x14ac:dyDescent="0.25">
      <c r="A32" s="219"/>
      <c r="B32" s="387">
        <v>29</v>
      </c>
      <c r="C32" s="387" t="s">
        <v>1105</v>
      </c>
      <c r="D32" s="220" t="s">
        <v>1122</v>
      </c>
      <c r="E32" s="387" t="s">
        <v>1103</v>
      </c>
      <c r="F32" s="220" t="s">
        <v>1120</v>
      </c>
      <c r="G32" s="222" t="s">
        <v>684</v>
      </c>
      <c r="H32" s="324"/>
    </row>
    <row r="33" spans="1:8" s="181" customFormat="1" ht="38.25" customHeight="1" x14ac:dyDescent="0.25">
      <c r="A33" s="219"/>
      <c r="B33" s="387">
        <v>30</v>
      </c>
      <c r="C33" s="387" t="s">
        <v>1106</v>
      </c>
      <c r="D33" s="220" t="s">
        <v>1122</v>
      </c>
      <c r="E33" s="387" t="s">
        <v>1103</v>
      </c>
      <c r="F33" s="220" t="s">
        <v>1120</v>
      </c>
      <c r="G33" s="222" t="s">
        <v>684</v>
      </c>
      <c r="H33" s="324"/>
    </row>
    <row r="34" spans="1:8" s="181" customFormat="1" ht="38.25" customHeight="1" x14ac:dyDescent="0.25">
      <c r="A34" s="219"/>
      <c r="B34" s="387">
        <v>31</v>
      </c>
      <c r="C34" s="387" t="s">
        <v>1107</v>
      </c>
      <c r="D34" s="220" t="s">
        <v>1122</v>
      </c>
      <c r="E34" s="387" t="s">
        <v>1103</v>
      </c>
      <c r="F34" s="220" t="s">
        <v>1120</v>
      </c>
      <c r="G34" s="222" t="s">
        <v>684</v>
      </c>
      <c r="H34" s="324"/>
    </row>
    <row r="35" spans="1:8" s="181" customFormat="1" ht="38.25" customHeight="1" x14ac:dyDescent="0.25">
      <c r="A35" s="219"/>
      <c r="B35" s="387">
        <v>32</v>
      </c>
      <c r="C35" s="387" t="s">
        <v>1108</v>
      </c>
      <c r="D35" s="220" t="s">
        <v>1122</v>
      </c>
      <c r="E35" s="387" t="s">
        <v>1103</v>
      </c>
      <c r="F35" s="220" t="s">
        <v>1120</v>
      </c>
      <c r="G35" s="222" t="s">
        <v>684</v>
      </c>
      <c r="H35" s="324"/>
    </row>
    <row r="36" spans="1:8" s="181" customFormat="1" ht="38.25" customHeight="1" x14ac:dyDescent="0.25">
      <c r="A36" s="219"/>
      <c r="B36" s="387">
        <v>33</v>
      </c>
      <c r="C36" s="387" t="s">
        <v>1109</v>
      </c>
      <c r="D36" s="220" t="s">
        <v>1122</v>
      </c>
      <c r="E36" s="387" t="s">
        <v>1103</v>
      </c>
      <c r="F36" s="220" t="s">
        <v>1120</v>
      </c>
      <c r="G36" s="222" t="s">
        <v>684</v>
      </c>
      <c r="H36" s="324"/>
    </row>
    <row r="37" spans="1:8" s="181" customFormat="1" ht="38.25" customHeight="1" x14ac:dyDescent="0.25">
      <c r="A37" s="219"/>
      <c r="B37" s="387">
        <v>34</v>
      </c>
      <c r="C37" s="387" t="s">
        <v>1111</v>
      </c>
      <c r="D37" s="220" t="s">
        <v>1122</v>
      </c>
      <c r="E37" s="387" t="s">
        <v>1110</v>
      </c>
      <c r="F37" s="220" t="s">
        <v>1121</v>
      </c>
      <c r="G37" s="222" t="s">
        <v>684</v>
      </c>
      <c r="H37" s="324"/>
    </row>
    <row r="38" spans="1:8" s="181" customFormat="1" ht="38.25" customHeight="1" x14ac:dyDescent="0.25">
      <c r="A38" s="219"/>
      <c r="B38" s="387">
        <v>35</v>
      </c>
      <c r="C38" s="387" t="s">
        <v>1112</v>
      </c>
      <c r="D38" s="220" t="s">
        <v>1122</v>
      </c>
      <c r="E38" s="387" t="s">
        <v>1110</v>
      </c>
      <c r="F38" s="220" t="s">
        <v>1121</v>
      </c>
      <c r="G38" s="222" t="s">
        <v>684</v>
      </c>
      <c r="H38" s="324"/>
    </row>
    <row r="39" spans="1:8" s="181" customFormat="1" ht="38.25" customHeight="1" x14ac:dyDescent="0.25">
      <c r="A39" s="219"/>
      <c r="B39" s="387">
        <v>36</v>
      </c>
      <c r="C39" s="387" t="s">
        <v>1113</v>
      </c>
      <c r="D39" s="220" t="s">
        <v>1122</v>
      </c>
      <c r="E39" s="387" t="s">
        <v>1110</v>
      </c>
      <c r="F39" s="220" t="s">
        <v>1121</v>
      </c>
      <c r="G39" s="222" t="s">
        <v>684</v>
      </c>
      <c r="H39" s="324"/>
    </row>
    <row r="40" spans="1:8" s="181" customFormat="1" ht="38.25" customHeight="1" x14ac:dyDescent="0.25">
      <c r="A40" s="219"/>
      <c r="B40" s="387">
        <v>37</v>
      </c>
      <c r="C40" s="387" t="s">
        <v>1114</v>
      </c>
      <c r="D40" s="220" t="s">
        <v>1122</v>
      </c>
      <c r="E40" s="387" t="s">
        <v>1110</v>
      </c>
      <c r="F40" s="220" t="s">
        <v>1121</v>
      </c>
      <c r="G40" s="222" t="s">
        <v>684</v>
      </c>
      <c r="H40" s="324"/>
    </row>
    <row r="41" spans="1:8" s="181" customFormat="1" ht="38.25" customHeight="1" thickBot="1" x14ac:dyDescent="0.3">
      <c r="A41" s="223"/>
      <c r="B41" s="388">
        <v>38</v>
      </c>
      <c r="C41" s="388" t="s">
        <v>1115</v>
      </c>
      <c r="D41" s="193" t="s">
        <v>1122</v>
      </c>
      <c r="E41" s="388" t="s">
        <v>1110</v>
      </c>
      <c r="F41" s="193" t="s">
        <v>1121</v>
      </c>
      <c r="G41" s="236" t="s">
        <v>684</v>
      </c>
      <c r="H41" s="35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50"/>
  <sheetViews>
    <sheetView tabSelected="1" workbookViewId="0">
      <pane ySplit="1" topLeftCell="A83" activePane="bottomLeft" state="frozen"/>
      <selection activeCell="B1" sqref="B1"/>
      <selection pane="bottomLeft" activeCell="C84" sqref="C84"/>
    </sheetView>
  </sheetViews>
  <sheetFormatPr defaultColWidth="9.140625" defaultRowHeight="15" x14ac:dyDescent="0.25"/>
  <cols>
    <col min="1" max="1" width="12.140625" style="181" customWidth="1"/>
    <col min="2" max="2" width="9.140625" style="181"/>
    <col min="3" max="3" width="50.85546875" style="181" customWidth="1"/>
    <col min="4" max="4" width="42.140625" style="181" customWidth="1"/>
    <col min="5" max="5" width="9.28515625" style="181" customWidth="1"/>
    <col min="6" max="6" width="17.28515625" style="181" customWidth="1"/>
    <col min="7" max="7" width="14.140625" style="181" customWidth="1"/>
    <col min="8" max="16384" width="9.140625" style="181"/>
  </cols>
  <sheetData>
    <row r="1" spans="1:8" ht="30.75" thickBot="1" x14ac:dyDescent="0.3">
      <c r="A1" s="178" t="s">
        <v>147</v>
      </c>
      <c r="B1" s="178" t="s">
        <v>358</v>
      </c>
      <c r="C1" s="178" t="s">
        <v>0</v>
      </c>
      <c r="D1" s="178" t="s">
        <v>1</v>
      </c>
      <c r="E1" s="178" t="s">
        <v>907</v>
      </c>
      <c r="F1" s="179" t="s">
        <v>906</v>
      </c>
      <c r="G1" s="179" t="s">
        <v>683</v>
      </c>
      <c r="H1" s="180" t="s">
        <v>288</v>
      </c>
    </row>
    <row r="2" spans="1:8" ht="21.95" customHeight="1" thickBot="1" x14ac:dyDescent="0.35">
      <c r="B2" s="182"/>
      <c r="C2" s="183" t="s">
        <v>894</v>
      </c>
      <c r="D2" s="182"/>
      <c r="E2" s="182"/>
      <c r="F2" s="184"/>
      <c r="G2" s="185"/>
      <c r="H2" s="186">
        <f t="shared" ref="H2:H31" si="0">IF(B2&gt;0,1,0)</f>
        <v>0</v>
      </c>
    </row>
    <row r="3" spans="1:8" x14ac:dyDescent="0.25">
      <c r="A3" s="187"/>
      <c r="B3" s="188">
        <v>1</v>
      </c>
      <c r="C3" s="188" t="s">
        <v>361</v>
      </c>
      <c r="D3" s="188" t="s">
        <v>362</v>
      </c>
      <c r="E3" s="188"/>
      <c r="F3" s="189"/>
      <c r="G3" s="190"/>
      <c r="H3" s="191"/>
    </row>
    <row r="4" spans="1:8" ht="18" customHeight="1" thickBot="1" x14ac:dyDescent="0.3">
      <c r="A4" s="192" t="s">
        <v>453</v>
      </c>
      <c r="B4" s="193">
        <f t="shared" ref="B4" si="1">B3+1</f>
        <v>2</v>
      </c>
      <c r="C4" s="194" t="s">
        <v>359</v>
      </c>
      <c r="D4" s="194" t="s">
        <v>360</v>
      </c>
      <c r="E4" s="194"/>
      <c r="F4" s="195"/>
      <c r="G4" s="196"/>
      <c r="H4" s="197"/>
    </row>
    <row r="5" spans="1:8" ht="15.75" customHeight="1" thickBot="1" x14ac:dyDescent="0.3">
      <c r="A5" s="198"/>
      <c r="B5" s="199"/>
      <c r="C5" s="200" t="s">
        <v>285</v>
      </c>
      <c r="D5" s="199"/>
      <c r="E5" s="199"/>
      <c r="F5" s="201"/>
      <c r="G5" s="202"/>
      <c r="H5" s="191">
        <f>IF(B5&gt;0,1,0)</f>
        <v>0</v>
      </c>
    </row>
    <row r="6" spans="1:8" ht="30.75" thickBot="1" x14ac:dyDescent="0.3">
      <c r="A6" s="203" t="s">
        <v>668</v>
      </c>
      <c r="B6" s="204">
        <f>B4+1</f>
        <v>3</v>
      </c>
      <c r="C6" s="204" t="s">
        <v>292</v>
      </c>
      <c r="D6" s="204" t="s">
        <v>290</v>
      </c>
      <c r="E6" s="205"/>
      <c r="F6" s="206"/>
      <c r="G6" s="207"/>
      <c r="H6" s="197">
        <f t="shared" si="0"/>
        <v>1</v>
      </c>
    </row>
    <row r="7" spans="1:8" ht="33" customHeight="1" thickBot="1" x14ac:dyDescent="0.3">
      <c r="A7" s="198"/>
      <c r="B7" s="200"/>
      <c r="C7" s="200" t="s">
        <v>1032</v>
      </c>
      <c r="D7" s="200"/>
      <c r="E7" s="200"/>
      <c r="F7" s="208"/>
      <c r="G7" s="209"/>
      <c r="H7" s="191">
        <f t="shared" si="0"/>
        <v>0</v>
      </c>
    </row>
    <row r="8" spans="1:8" ht="60.75" thickBot="1" x14ac:dyDescent="0.3">
      <c r="A8" s="210"/>
      <c r="B8" s="200"/>
      <c r="C8" s="200" t="s">
        <v>670</v>
      </c>
      <c r="D8" s="200"/>
      <c r="E8" s="200"/>
      <c r="F8" s="208"/>
      <c r="G8" s="209"/>
      <c r="H8" s="191"/>
    </row>
    <row r="9" spans="1:8" ht="15.75" thickBot="1" x14ac:dyDescent="0.3">
      <c r="A9" s="198"/>
      <c r="B9" s="211"/>
      <c r="C9" s="212" t="s">
        <v>70</v>
      </c>
      <c r="D9" s="211"/>
      <c r="E9" s="211"/>
      <c r="F9" s="213"/>
      <c r="G9" s="214"/>
      <c r="H9" s="191">
        <f t="shared" si="0"/>
        <v>0</v>
      </c>
    </row>
    <row r="10" spans="1:8" ht="30" x14ac:dyDescent="0.25">
      <c r="A10" s="215" t="s">
        <v>4</v>
      </c>
      <c r="B10" s="216">
        <f>B6+1</f>
        <v>4</v>
      </c>
      <c r="C10" s="216" t="s">
        <v>10</v>
      </c>
      <c r="D10" s="216" t="s">
        <v>3</v>
      </c>
      <c r="E10" s="217" t="s">
        <v>908</v>
      </c>
      <c r="F10" s="218" t="s">
        <v>686</v>
      </c>
      <c r="G10" s="214" t="s">
        <v>695</v>
      </c>
      <c r="H10" s="191">
        <f t="shared" si="0"/>
        <v>1</v>
      </c>
    </row>
    <row r="11" spans="1:8" ht="30" x14ac:dyDescent="0.25">
      <c r="A11" s="219" t="s">
        <v>5</v>
      </c>
      <c r="B11" s="220">
        <f>B10+1</f>
        <v>5</v>
      </c>
      <c r="C11" s="220" t="s">
        <v>16</v>
      </c>
      <c r="D11" s="220" t="s">
        <v>3</v>
      </c>
      <c r="E11" s="221" t="s">
        <v>908</v>
      </c>
      <c r="F11" s="222" t="s">
        <v>686</v>
      </c>
      <c r="G11" s="214" t="s">
        <v>695</v>
      </c>
      <c r="H11" s="191">
        <f t="shared" si="0"/>
        <v>1</v>
      </c>
    </row>
    <row r="12" spans="1:8" ht="30" x14ac:dyDescent="0.25">
      <c r="A12" s="219" t="s">
        <v>6</v>
      </c>
      <c r="B12" s="220">
        <f t="shared" ref="B12:B15" si="2">B11+1</f>
        <v>6</v>
      </c>
      <c r="C12" s="220" t="s">
        <v>15</v>
      </c>
      <c r="D12" s="220" t="s">
        <v>3</v>
      </c>
      <c r="E12" s="221" t="s">
        <v>908</v>
      </c>
      <c r="F12" s="222" t="s">
        <v>686</v>
      </c>
      <c r="G12" s="214" t="s">
        <v>695</v>
      </c>
      <c r="H12" s="191">
        <f t="shared" si="0"/>
        <v>1</v>
      </c>
    </row>
    <row r="13" spans="1:8" ht="30" x14ac:dyDescent="0.25">
      <c r="A13" s="219" t="s">
        <v>7</v>
      </c>
      <c r="B13" s="220">
        <f t="shared" si="2"/>
        <v>7</v>
      </c>
      <c r="C13" s="220" t="s">
        <v>14</v>
      </c>
      <c r="D13" s="220" t="s">
        <v>3</v>
      </c>
      <c r="E13" s="221" t="s">
        <v>908</v>
      </c>
      <c r="F13" s="222" t="s">
        <v>686</v>
      </c>
      <c r="G13" s="214" t="s">
        <v>695</v>
      </c>
      <c r="H13" s="191">
        <f t="shared" si="0"/>
        <v>1</v>
      </c>
    </row>
    <row r="14" spans="1:8" ht="30" x14ac:dyDescent="0.25">
      <c r="A14" s="219" t="s">
        <v>8</v>
      </c>
      <c r="B14" s="220">
        <f t="shared" si="2"/>
        <v>8</v>
      </c>
      <c r="C14" s="220" t="s">
        <v>13</v>
      </c>
      <c r="D14" s="220" t="s">
        <v>3</v>
      </c>
      <c r="E14" s="221" t="s">
        <v>908</v>
      </c>
      <c r="F14" s="222" t="s">
        <v>686</v>
      </c>
      <c r="G14" s="214" t="s">
        <v>695</v>
      </c>
      <c r="H14" s="191">
        <f t="shared" si="0"/>
        <v>1</v>
      </c>
    </row>
    <row r="15" spans="1:8" ht="30.75" thickBot="1" x14ac:dyDescent="0.3">
      <c r="A15" s="223" t="s">
        <v>9</v>
      </c>
      <c r="B15" s="220">
        <f t="shared" si="2"/>
        <v>9</v>
      </c>
      <c r="C15" s="193" t="s">
        <v>12</v>
      </c>
      <c r="D15" s="193" t="s">
        <v>3</v>
      </c>
      <c r="E15" s="221" t="s">
        <v>908</v>
      </c>
      <c r="F15" s="222" t="s">
        <v>686</v>
      </c>
      <c r="G15" s="214" t="s">
        <v>694</v>
      </c>
      <c r="H15" s="191">
        <f t="shared" si="0"/>
        <v>1</v>
      </c>
    </row>
    <row r="16" spans="1:8" ht="30" x14ac:dyDescent="0.25">
      <c r="A16" s="224"/>
      <c r="B16" s="188"/>
      <c r="C16" s="225" t="s">
        <v>71</v>
      </c>
      <c r="D16" s="188"/>
      <c r="E16" s="226"/>
      <c r="F16" s="227"/>
      <c r="G16" s="214"/>
      <c r="H16" s="191">
        <f t="shared" si="0"/>
        <v>0</v>
      </c>
    </row>
    <row r="17" spans="1:8" ht="15" customHeight="1" x14ac:dyDescent="0.25">
      <c r="A17" s="219" t="s">
        <v>28</v>
      </c>
      <c r="B17" s="220">
        <f>B15+1</f>
        <v>10</v>
      </c>
      <c r="C17" s="220" t="s">
        <v>11</v>
      </c>
      <c r="D17" s="220" t="s">
        <v>17</v>
      </c>
      <c r="E17" s="221" t="s">
        <v>909</v>
      </c>
      <c r="F17" s="222" t="s">
        <v>687</v>
      </c>
      <c r="G17" s="214" t="s">
        <v>694</v>
      </c>
      <c r="H17" s="191">
        <f t="shared" si="0"/>
        <v>1</v>
      </c>
    </row>
    <row r="18" spans="1:8" ht="16.5" customHeight="1" x14ac:dyDescent="0.25">
      <c r="A18" s="219" t="s">
        <v>29</v>
      </c>
      <c r="B18" s="220">
        <f t="shared" ref="B18:B27" si="3">B17+1</f>
        <v>11</v>
      </c>
      <c r="C18" s="220" t="s">
        <v>18</v>
      </c>
      <c r="D18" s="220" t="s">
        <v>17</v>
      </c>
      <c r="E18" s="221" t="s">
        <v>909</v>
      </c>
      <c r="F18" s="222" t="s">
        <v>687</v>
      </c>
      <c r="G18" s="214" t="s">
        <v>694</v>
      </c>
      <c r="H18" s="191">
        <f t="shared" si="0"/>
        <v>1</v>
      </c>
    </row>
    <row r="19" spans="1:8" ht="18" customHeight="1" x14ac:dyDescent="0.25">
      <c r="A19" s="219" t="s">
        <v>30</v>
      </c>
      <c r="B19" s="220">
        <f t="shared" si="3"/>
        <v>12</v>
      </c>
      <c r="C19" s="220" t="s">
        <v>19</v>
      </c>
      <c r="D19" s="220" t="s">
        <v>17</v>
      </c>
      <c r="E19" s="221" t="s">
        <v>909</v>
      </c>
      <c r="F19" s="222" t="s">
        <v>687</v>
      </c>
      <c r="G19" s="214" t="s">
        <v>694</v>
      </c>
      <c r="H19" s="191">
        <f t="shared" si="0"/>
        <v>1</v>
      </c>
    </row>
    <row r="20" spans="1:8" ht="18" customHeight="1" x14ac:dyDescent="0.25">
      <c r="A20" s="219" t="s">
        <v>31</v>
      </c>
      <c r="B20" s="220">
        <f t="shared" si="3"/>
        <v>13</v>
      </c>
      <c r="C20" s="220" t="s">
        <v>20</v>
      </c>
      <c r="D20" s="220" t="s">
        <v>17</v>
      </c>
      <c r="E20" s="221" t="s">
        <v>909</v>
      </c>
      <c r="F20" s="222" t="s">
        <v>687</v>
      </c>
      <c r="G20" s="214" t="s">
        <v>694</v>
      </c>
      <c r="H20" s="191">
        <f t="shared" si="0"/>
        <v>1</v>
      </c>
    </row>
    <row r="21" spans="1:8" ht="18" customHeight="1" x14ac:dyDescent="0.25">
      <c r="A21" s="219" t="s">
        <v>32</v>
      </c>
      <c r="B21" s="220">
        <f t="shared" si="3"/>
        <v>14</v>
      </c>
      <c r="C21" s="220" t="s">
        <v>21</v>
      </c>
      <c r="D21" s="220" t="s">
        <v>17</v>
      </c>
      <c r="E21" s="221" t="s">
        <v>909</v>
      </c>
      <c r="F21" s="222" t="s">
        <v>687</v>
      </c>
      <c r="G21" s="214" t="s">
        <v>694</v>
      </c>
      <c r="H21" s="191">
        <f t="shared" si="0"/>
        <v>1</v>
      </c>
    </row>
    <row r="22" spans="1:8" ht="18" customHeight="1" x14ac:dyDescent="0.25">
      <c r="A22" s="219" t="s">
        <v>33</v>
      </c>
      <c r="B22" s="220">
        <f t="shared" si="3"/>
        <v>15</v>
      </c>
      <c r="C22" s="220" t="s">
        <v>22</v>
      </c>
      <c r="D22" s="220" t="s">
        <v>17</v>
      </c>
      <c r="E22" s="221" t="s">
        <v>909</v>
      </c>
      <c r="F22" s="222" t="s">
        <v>687</v>
      </c>
      <c r="G22" s="214" t="s">
        <v>694</v>
      </c>
      <c r="H22" s="191">
        <f t="shared" si="0"/>
        <v>1</v>
      </c>
    </row>
    <row r="23" spans="1:8" ht="18" customHeight="1" x14ac:dyDescent="0.25">
      <c r="A23" s="219" t="s">
        <v>34</v>
      </c>
      <c r="B23" s="220">
        <f t="shared" si="3"/>
        <v>16</v>
      </c>
      <c r="C23" s="220" t="s">
        <v>23</v>
      </c>
      <c r="D23" s="220" t="s">
        <v>17</v>
      </c>
      <c r="E23" s="221" t="s">
        <v>909</v>
      </c>
      <c r="F23" s="222" t="s">
        <v>687</v>
      </c>
      <c r="G23" s="214" t="s">
        <v>694</v>
      </c>
      <c r="H23" s="191">
        <f t="shared" si="0"/>
        <v>1</v>
      </c>
    </row>
    <row r="24" spans="1:8" ht="18" customHeight="1" x14ac:dyDescent="0.25">
      <c r="A24" s="219" t="s">
        <v>35</v>
      </c>
      <c r="B24" s="220">
        <f t="shared" si="3"/>
        <v>17</v>
      </c>
      <c r="C24" s="220" t="s">
        <v>24</v>
      </c>
      <c r="D24" s="220" t="s">
        <v>17</v>
      </c>
      <c r="E24" s="221" t="s">
        <v>909</v>
      </c>
      <c r="F24" s="222" t="s">
        <v>687</v>
      </c>
      <c r="G24" s="214" t="s">
        <v>695</v>
      </c>
      <c r="H24" s="191">
        <f t="shared" si="0"/>
        <v>1</v>
      </c>
    </row>
    <row r="25" spans="1:8" ht="18" customHeight="1" x14ac:dyDescent="0.25">
      <c r="A25" s="219" t="s">
        <v>36</v>
      </c>
      <c r="B25" s="220">
        <f t="shared" si="3"/>
        <v>18</v>
      </c>
      <c r="C25" s="220" t="s">
        <v>25</v>
      </c>
      <c r="D25" s="220" t="s">
        <v>17</v>
      </c>
      <c r="E25" s="221" t="s">
        <v>910</v>
      </c>
      <c r="F25" s="222" t="s">
        <v>688</v>
      </c>
      <c r="G25" s="214" t="s">
        <v>694</v>
      </c>
      <c r="H25" s="191">
        <f t="shared" si="0"/>
        <v>1</v>
      </c>
    </row>
    <row r="26" spans="1:8" ht="18" customHeight="1" x14ac:dyDescent="0.25">
      <c r="A26" s="219" t="s">
        <v>37</v>
      </c>
      <c r="B26" s="220">
        <f t="shared" si="3"/>
        <v>19</v>
      </c>
      <c r="C26" s="220" t="s">
        <v>26</v>
      </c>
      <c r="D26" s="220" t="s">
        <v>17</v>
      </c>
      <c r="E26" s="221" t="s">
        <v>911</v>
      </c>
      <c r="F26" s="222" t="s">
        <v>689</v>
      </c>
      <c r="G26" s="214" t="s">
        <v>694</v>
      </c>
      <c r="H26" s="191">
        <f t="shared" si="0"/>
        <v>1</v>
      </c>
    </row>
    <row r="27" spans="1:8" ht="18" customHeight="1" thickBot="1" x14ac:dyDescent="0.3">
      <c r="A27" s="223" t="s">
        <v>38</v>
      </c>
      <c r="B27" s="220">
        <f t="shared" si="3"/>
        <v>20</v>
      </c>
      <c r="C27" s="193" t="s">
        <v>27</v>
      </c>
      <c r="D27" s="193" t="s">
        <v>17</v>
      </c>
      <c r="E27" s="221" t="s">
        <v>910</v>
      </c>
      <c r="F27" s="222" t="s">
        <v>688</v>
      </c>
      <c r="G27" s="214" t="s">
        <v>694</v>
      </c>
      <c r="H27" s="191">
        <f t="shared" si="0"/>
        <v>1</v>
      </c>
    </row>
    <row r="28" spans="1:8" x14ac:dyDescent="0.25">
      <c r="A28" s="224"/>
      <c r="B28" s="188"/>
      <c r="C28" s="225" t="s">
        <v>2</v>
      </c>
      <c r="D28" s="188"/>
      <c r="E28" s="226"/>
      <c r="F28" s="227"/>
      <c r="G28" s="214"/>
      <c r="H28" s="191">
        <f t="shared" si="0"/>
        <v>0</v>
      </c>
    </row>
    <row r="29" spans="1:8" ht="30" x14ac:dyDescent="0.25">
      <c r="A29" s="219" t="s">
        <v>52</v>
      </c>
      <c r="B29" s="220">
        <f>B27+1</f>
        <v>21</v>
      </c>
      <c r="C29" s="220" t="s">
        <v>39</v>
      </c>
      <c r="D29" s="220" t="s">
        <v>3</v>
      </c>
      <c r="E29" s="221" t="s">
        <v>911</v>
      </c>
      <c r="F29" s="222" t="s">
        <v>689</v>
      </c>
      <c r="G29" s="214" t="s">
        <v>695</v>
      </c>
      <c r="H29" s="191">
        <f t="shared" si="0"/>
        <v>1</v>
      </c>
    </row>
    <row r="30" spans="1:8" ht="30" x14ac:dyDescent="0.25">
      <c r="A30" s="219" t="s">
        <v>53</v>
      </c>
      <c r="B30" s="220">
        <f t="shared" ref="B30:B41" si="4">B29+1</f>
        <v>22</v>
      </c>
      <c r="C30" s="220" t="s">
        <v>40</v>
      </c>
      <c r="D30" s="220" t="s">
        <v>3</v>
      </c>
      <c r="E30" s="221" t="s">
        <v>910</v>
      </c>
      <c r="F30" s="222" t="s">
        <v>688</v>
      </c>
      <c r="G30" s="214" t="s">
        <v>695</v>
      </c>
      <c r="H30" s="191">
        <f t="shared" si="0"/>
        <v>1</v>
      </c>
    </row>
    <row r="31" spans="1:8" ht="30" x14ac:dyDescent="0.25">
      <c r="A31" s="219" t="s">
        <v>54</v>
      </c>
      <c r="B31" s="220">
        <f t="shared" si="4"/>
        <v>23</v>
      </c>
      <c r="C31" s="220" t="s">
        <v>41</v>
      </c>
      <c r="D31" s="220" t="s">
        <v>3</v>
      </c>
      <c r="E31" s="221" t="s">
        <v>690</v>
      </c>
      <c r="F31" s="222" t="s">
        <v>690</v>
      </c>
      <c r="G31" s="214" t="s">
        <v>695</v>
      </c>
      <c r="H31" s="191">
        <f t="shared" si="0"/>
        <v>1</v>
      </c>
    </row>
    <row r="32" spans="1:8" ht="30" x14ac:dyDescent="0.25">
      <c r="A32" s="219" t="s">
        <v>55</v>
      </c>
      <c r="B32" s="220">
        <f t="shared" si="4"/>
        <v>24</v>
      </c>
      <c r="C32" s="220" t="s">
        <v>42</v>
      </c>
      <c r="D32" s="220" t="s">
        <v>3</v>
      </c>
      <c r="E32" s="221" t="s">
        <v>690</v>
      </c>
      <c r="F32" s="222" t="s">
        <v>690</v>
      </c>
      <c r="G32" s="214" t="s">
        <v>694</v>
      </c>
      <c r="H32" s="191">
        <f t="shared" ref="H32:H92" si="5">IF(B32&gt;0,1,0)</f>
        <v>1</v>
      </c>
    </row>
    <row r="33" spans="1:8" ht="30" x14ac:dyDescent="0.25">
      <c r="A33" s="219" t="s">
        <v>56</v>
      </c>
      <c r="B33" s="220">
        <f t="shared" si="4"/>
        <v>25</v>
      </c>
      <c r="C33" s="220" t="s">
        <v>43</v>
      </c>
      <c r="D33" s="220" t="s">
        <v>3</v>
      </c>
      <c r="E33" s="221" t="s">
        <v>690</v>
      </c>
      <c r="F33" s="222" t="s">
        <v>690</v>
      </c>
      <c r="G33" s="214" t="s">
        <v>695</v>
      </c>
      <c r="H33" s="191">
        <f t="shared" si="5"/>
        <v>1</v>
      </c>
    </row>
    <row r="34" spans="1:8" ht="30" x14ac:dyDescent="0.25">
      <c r="A34" s="219" t="s">
        <v>57</v>
      </c>
      <c r="B34" s="220">
        <f t="shared" si="4"/>
        <v>26</v>
      </c>
      <c r="C34" s="220" t="s">
        <v>44</v>
      </c>
      <c r="D34" s="220" t="s">
        <v>3</v>
      </c>
      <c r="E34" s="221" t="s">
        <v>690</v>
      </c>
      <c r="F34" s="222" t="s">
        <v>690</v>
      </c>
      <c r="G34" s="214" t="s">
        <v>694</v>
      </c>
      <c r="H34" s="191">
        <f t="shared" si="5"/>
        <v>1</v>
      </c>
    </row>
    <row r="35" spans="1:8" ht="30" x14ac:dyDescent="0.25">
      <c r="A35" s="219" t="s">
        <v>58</v>
      </c>
      <c r="B35" s="220">
        <f t="shared" si="4"/>
        <v>27</v>
      </c>
      <c r="C35" s="220" t="s">
        <v>45</v>
      </c>
      <c r="D35" s="220" t="s">
        <v>3</v>
      </c>
      <c r="E35" s="221" t="s">
        <v>690</v>
      </c>
      <c r="F35" s="222" t="s">
        <v>690</v>
      </c>
      <c r="G35" s="214" t="s">
        <v>695</v>
      </c>
      <c r="H35" s="191">
        <f t="shared" si="5"/>
        <v>1</v>
      </c>
    </row>
    <row r="36" spans="1:8" ht="30" x14ac:dyDescent="0.25">
      <c r="A36" s="219" t="s">
        <v>59</v>
      </c>
      <c r="B36" s="220">
        <f t="shared" si="4"/>
        <v>28</v>
      </c>
      <c r="C36" s="220" t="s">
        <v>46</v>
      </c>
      <c r="D36" s="220" t="s">
        <v>3</v>
      </c>
      <c r="E36" s="221" t="s">
        <v>690</v>
      </c>
      <c r="F36" s="222" t="s">
        <v>690</v>
      </c>
      <c r="G36" s="214" t="s">
        <v>694</v>
      </c>
      <c r="H36" s="191">
        <f t="shared" si="5"/>
        <v>1</v>
      </c>
    </row>
    <row r="37" spans="1:8" ht="30" x14ac:dyDescent="0.25">
      <c r="A37" s="219" t="s">
        <v>60</v>
      </c>
      <c r="B37" s="220">
        <f t="shared" si="4"/>
        <v>29</v>
      </c>
      <c r="C37" s="220" t="s">
        <v>47</v>
      </c>
      <c r="D37" s="220" t="s">
        <v>3</v>
      </c>
      <c r="E37" s="221" t="s">
        <v>690</v>
      </c>
      <c r="F37" s="222" t="s">
        <v>690</v>
      </c>
      <c r="G37" s="214" t="s">
        <v>695</v>
      </c>
      <c r="H37" s="191">
        <f t="shared" si="5"/>
        <v>1</v>
      </c>
    </row>
    <row r="38" spans="1:8" ht="30" x14ac:dyDescent="0.25">
      <c r="A38" s="219" t="s">
        <v>61</v>
      </c>
      <c r="B38" s="220">
        <f t="shared" si="4"/>
        <v>30</v>
      </c>
      <c r="C38" s="220" t="s">
        <v>48</v>
      </c>
      <c r="D38" s="220" t="s">
        <v>3</v>
      </c>
      <c r="E38" s="221" t="s">
        <v>698</v>
      </c>
      <c r="F38" s="222" t="s">
        <v>691</v>
      </c>
      <c r="G38" s="214" t="s">
        <v>694</v>
      </c>
      <c r="H38" s="191">
        <f t="shared" si="5"/>
        <v>1</v>
      </c>
    </row>
    <row r="39" spans="1:8" ht="30" x14ac:dyDescent="0.25">
      <c r="A39" s="219" t="s">
        <v>62</v>
      </c>
      <c r="B39" s="220">
        <f t="shared" si="4"/>
        <v>31</v>
      </c>
      <c r="C39" s="220" t="s">
        <v>49</v>
      </c>
      <c r="D39" s="220" t="s">
        <v>3</v>
      </c>
      <c r="E39" s="221" t="s">
        <v>698</v>
      </c>
      <c r="F39" s="222" t="s">
        <v>691</v>
      </c>
      <c r="G39" s="214" t="s">
        <v>694</v>
      </c>
      <c r="H39" s="191">
        <f t="shared" si="5"/>
        <v>1</v>
      </c>
    </row>
    <row r="40" spans="1:8" ht="30" x14ac:dyDescent="0.25">
      <c r="A40" s="219" t="s">
        <v>63</v>
      </c>
      <c r="B40" s="220">
        <f t="shared" si="4"/>
        <v>32</v>
      </c>
      <c r="C40" s="220" t="s">
        <v>50</v>
      </c>
      <c r="D40" s="220" t="s">
        <v>3</v>
      </c>
      <c r="E40" s="221" t="s">
        <v>698</v>
      </c>
      <c r="F40" s="222" t="s">
        <v>691</v>
      </c>
      <c r="G40" s="214" t="s">
        <v>694</v>
      </c>
      <c r="H40" s="191">
        <f t="shared" si="5"/>
        <v>1</v>
      </c>
    </row>
    <row r="41" spans="1:8" ht="30.75" thickBot="1" x14ac:dyDescent="0.3">
      <c r="A41" s="223" t="s">
        <v>64</v>
      </c>
      <c r="B41" s="220">
        <f t="shared" si="4"/>
        <v>33</v>
      </c>
      <c r="C41" s="193" t="s">
        <v>51</v>
      </c>
      <c r="D41" s="193" t="s">
        <v>3</v>
      </c>
      <c r="E41" s="221" t="s">
        <v>911</v>
      </c>
      <c r="F41" s="222" t="s">
        <v>689</v>
      </c>
      <c r="G41" s="214" t="s">
        <v>694</v>
      </c>
      <c r="H41" s="191">
        <f t="shared" si="5"/>
        <v>1</v>
      </c>
    </row>
    <row r="42" spans="1:8" x14ac:dyDescent="0.25">
      <c r="A42" s="224"/>
      <c r="B42" s="188"/>
      <c r="C42" s="225" t="s">
        <v>72</v>
      </c>
      <c r="D42" s="188"/>
      <c r="E42" s="226"/>
      <c r="F42" s="227"/>
      <c r="G42" s="214"/>
      <c r="H42" s="191">
        <f t="shared" si="5"/>
        <v>0</v>
      </c>
    </row>
    <row r="43" spans="1:8" x14ac:dyDescent="0.25">
      <c r="A43" s="219" t="s">
        <v>73</v>
      </c>
      <c r="B43" s="220">
        <f>B41+1</f>
        <v>34</v>
      </c>
      <c r="C43" s="220" t="s">
        <v>65</v>
      </c>
      <c r="D43" s="220" t="s">
        <v>17</v>
      </c>
      <c r="E43" s="221" t="s">
        <v>912</v>
      </c>
      <c r="F43" s="222" t="s">
        <v>692</v>
      </c>
      <c r="G43" s="214" t="s">
        <v>694</v>
      </c>
      <c r="H43" s="191">
        <f t="shared" si="5"/>
        <v>1</v>
      </c>
    </row>
    <row r="44" spans="1:8" ht="30" x14ac:dyDescent="0.25">
      <c r="A44" s="219" t="s">
        <v>74</v>
      </c>
      <c r="B44" s="220">
        <f t="shared" ref="B44:B47" si="6">B43+1</f>
        <v>35</v>
      </c>
      <c r="C44" s="220" t="s">
        <v>66</v>
      </c>
      <c r="D44" s="220" t="s">
        <v>17</v>
      </c>
      <c r="E44" s="221" t="s">
        <v>912</v>
      </c>
      <c r="F44" s="222" t="s">
        <v>692</v>
      </c>
      <c r="G44" s="214" t="s">
        <v>694</v>
      </c>
      <c r="H44" s="191">
        <f t="shared" si="5"/>
        <v>1</v>
      </c>
    </row>
    <row r="45" spans="1:8" x14ac:dyDescent="0.25">
      <c r="A45" s="219" t="s">
        <v>75</v>
      </c>
      <c r="B45" s="220">
        <f t="shared" si="6"/>
        <v>36</v>
      </c>
      <c r="C45" s="220" t="s">
        <v>67</v>
      </c>
      <c r="D45" s="220" t="s">
        <v>17</v>
      </c>
      <c r="E45" s="221" t="s">
        <v>912</v>
      </c>
      <c r="F45" s="222" t="s">
        <v>692</v>
      </c>
      <c r="G45" s="214" t="s">
        <v>694</v>
      </c>
      <c r="H45" s="191">
        <f t="shared" si="5"/>
        <v>1</v>
      </c>
    </row>
    <row r="46" spans="1:8" x14ac:dyDescent="0.25">
      <c r="A46" s="219" t="s">
        <v>76</v>
      </c>
      <c r="B46" s="220">
        <f t="shared" si="6"/>
        <v>37</v>
      </c>
      <c r="C46" s="220" t="s">
        <v>68</v>
      </c>
      <c r="D46" s="220" t="s">
        <v>17</v>
      </c>
      <c r="E46" s="221" t="s">
        <v>912</v>
      </c>
      <c r="F46" s="222" t="s">
        <v>692</v>
      </c>
      <c r="G46" s="214" t="s">
        <v>694</v>
      </c>
      <c r="H46" s="191">
        <f t="shared" si="5"/>
        <v>1</v>
      </c>
    </row>
    <row r="47" spans="1:8" ht="15.75" thickBot="1" x14ac:dyDescent="0.3">
      <c r="A47" s="203" t="s">
        <v>77</v>
      </c>
      <c r="B47" s="204">
        <f t="shared" si="6"/>
        <v>38</v>
      </c>
      <c r="C47" s="204" t="s">
        <v>69</v>
      </c>
      <c r="D47" s="204" t="s">
        <v>17</v>
      </c>
      <c r="E47" s="205" t="s">
        <v>913</v>
      </c>
      <c r="F47" s="228" t="s">
        <v>693</v>
      </c>
      <c r="G47" s="214" t="s">
        <v>694</v>
      </c>
      <c r="H47" s="191">
        <f t="shared" si="5"/>
        <v>1</v>
      </c>
    </row>
    <row r="48" spans="1:8" ht="15.75" customHeight="1" thickBot="1" x14ac:dyDescent="0.3">
      <c r="A48" s="229"/>
      <c r="B48" s="200"/>
      <c r="C48" s="210" t="s">
        <v>78</v>
      </c>
      <c r="D48" s="230"/>
      <c r="E48" s="231"/>
      <c r="F48" s="232"/>
      <c r="G48" s="233"/>
      <c r="H48" s="191">
        <f t="shared" si="5"/>
        <v>0</v>
      </c>
    </row>
    <row r="49" spans="1:8" ht="45" x14ac:dyDescent="0.25">
      <c r="A49" s="224"/>
      <c r="B49" s="188"/>
      <c r="C49" s="234" t="s">
        <v>673</v>
      </c>
      <c r="D49" s="188"/>
      <c r="E49" s="226"/>
      <c r="F49" s="227"/>
      <c r="G49" s="214"/>
      <c r="H49" s="191">
        <f t="shared" si="5"/>
        <v>0</v>
      </c>
    </row>
    <row r="50" spans="1:8" ht="30" x14ac:dyDescent="0.25">
      <c r="A50" s="219" t="s">
        <v>79</v>
      </c>
      <c r="B50" s="220">
        <f>B47+1</f>
        <v>39</v>
      </c>
      <c r="C50" s="220" t="s">
        <v>81</v>
      </c>
      <c r="D50" s="220" t="s">
        <v>669</v>
      </c>
      <c r="E50" s="221" t="s">
        <v>917</v>
      </c>
      <c r="F50" s="222" t="s">
        <v>914</v>
      </c>
      <c r="G50" s="214" t="s">
        <v>685</v>
      </c>
      <c r="H50" s="191">
        <f t="shared" si="5"/>
        <v>1</v>
      </c>
    </row>
    <row r="51" spans="1:8" ht="30" x14ac:dyDescent="0.25">
      <c r="A51" s="219" t="s">
        <v>98</v>
      </c>
      <c r="B51" s="220">
        <f t="shared" ref="B51:B63" si="7">B50+1</f>
        <v>40</v>
      </c>
      <c r="C51" s="220" t="s">
        <v>83</v>
      </c>
      <c r="D51" s="220" t="s">
        <v>84</v>
      </c>
      <c r="E51" s="221" t="s">
        <v>901</v>
      </c>
      <c r="F51" s="222" t="s">
        <v>915</v>
      </c>
      <c r="G51" s="214" t="s">
        <v>684</v>
      </c>
      <c r="H51" s="191">
        <f t="shared" si="5"/>
        <v>1</v>
      </c>
    </row>
    <row r="52" spans="1:8" ht="45" x14ac:dyDescent="0.25">
      <c r="A52" s="219" t="s">
        <v>99</v>
      </c>
      <c r="B52" s="220">
        <f t="shared" si="7"/>
        <v>41</v>
      </c>
      <c r="C52" s="220" t="s">
        <v>85</v>
      </c>
      <c r="D52" s="220" t="s">
        <v>86</v>
      </c>
      <c r="E52" s="221" t="s">
        <v>918</v>
      </c>
      <c r="F52" s="222" t="s">
        <v>916</v>
      </c>
      <c r="G52" s="214" t="s">
        <v>685</v>
      </c>
      <c r="H52" s="191">
        <f t="shared" si="5"/>
        <v>1</v>
      </c>
    </row>
    <row r="53" spans="1:8" ht="30" x14ac:dyDescent="0.25">
      <c r="A53" s="219" t="s">
        <v>100</v>
      </c>
      <c r="B53" s="220">
        <f t="shared" si="7"/>
        <v>42</v>
      </c>
      <c r="C53" s="220" t="s">
        <v>87</v>
      </c>
      <c r="D53" s="220" t="s">
        <v>88</v>
      </c>
      <c r="E53" s="221" t="s">
        <v>901</v>
      </c>
      <c r="F53" s="222" t="s">
        <v>915</v>
      </c>
      <c r="G53" s="214" t="s">
        <v>684</v>
      </c>
      <c r="H53" s="191">
        <f t="shared" si="5"/>
        <v>1</v>
      </c>
    </row>
    <row r="54" spans="1:8" ht="45" x14ac:dyDescent="0.25">
      <c r="A54" s="219" t="s">
        <v>101</v>
      </c>
      <c r="B54" s="220">
        <f t="shared" si="7"/>
        <v>43</v>
      </c>
      <c r="C54" s="220" t="s">
        <v>89</v>
      </c>
      <c r="D54" s="220" t="s">
        <v>111</v>
      </c>
      <c r="E54" s="221" t="s">
        <v>917</v>
      </c>
      <c r="F54" s="222" t="s">
        <v>914</v>
      </c>
      <c r="G54" s="214" t="s">
        <v>685</v>
      </c>
      <c r="H54" s="191">
        <f t="shared" si="5"/>
        <v>1</v>
      </c>
    </row>
    <row r="55" spans="1:8" ht="30" x14ac:dyDescent="0.25">
      <c r="A55" s="219" t="s">
        <v>102</v>
      </c>
      <c r="B55" s="220">
        <f t="shared" si="7"/>
        <v>44</v>
      </c>
      <c r="C55" s="220" t="s">
        <v>90</v>
      </c>
      <c r="D55" s="220" t="s">
        <v>112</v>
      </c>
      <c r="E55" s="221" t="s">
        <v>901</v>
      </c>
      <c r="F55" s="222" t="s">
        <v>915</v>
      </c>
      <c r="G55" s="214" t="s">
        <v>685</v>
      </c>
      <c r="H55" s="191">
        <f t="shared" si="5"/>
        <v>1</v>
      </c>
    </row>
    <row r="56" spans="1:8" ht="30" x14ac:dyDescent="0.25">
      <c r="A56" s="219" t="s">
        <v>103</v>
      </c>
      <c r="B56" s="220">
        <f t="shared" si="7"/>
        <v>45</v>
      </c>
      <c r="C56" s="220" t="s">
        <v>91</v>
      </c>
      <c r="D56" s="220" t="s">
        <v>113</v>
      </c>
      <c r="E56" s="221" t="s">
        <v>917</v>
      </c>
      <c r="F56" s="222" t="s">
        <v>914</v>
      </c>
      <c r="G56" s="214" t="s">
        <v>684</v>
      </c>
      <c r="H56" s="191">
        <f t="shared" si="5"/>
        <v>1</v>
      </c>
    </row>
    <row r="57" spans="1:8" ht="30" x14ac:dyDescent="0.25">
      <c r="A57" s="219" t="s">
        <v>104</v>
      </c>
      <c r="B57" s="220">
        <f t="shared" si="7"/>
        <v>46</v>
      </c>
      <c r="C57" s="220" t="s">
        <v>92</v>
      </c>
      <c r="D57" s="220" t="s">
        <v>114</v>
      </c>
      <c r="E57" s="221" t="s">
        <v>901</v>
      </c>
      <c r="F57" s="222" t="s">
        <v>915</v>
      </c>
      <c r="G57" s="214" t="s">
        <v>685</v>
      </c>
      <c r="H57" s="191">
        <f t="shared" si="5"/>
        <v>1</v>
      </c>
    </row>
    <row r="58" spans="1:8" ht="45" x14ac:dyDescent="0.25">
      <c r="A58" s="219" t="s">
        <v>105</v>
      </c>
      <c r="B58" s="220">
        <f t="shared" si="7"/>
        <v>47</v>
      </c>
      <c r="C58" s="220" t="s">
        <v>93</v>
      </c>
      <c r="D58" s="220" t="s">
        <v>115</v>
      </c>
      <c r="E58" s="221" t="s">
        <v>918</v>
      </c>
      <c r="F58" s="222" t="s">
        <v>916</v>
      </c>
      <c r="G58" s="214" t="s">
        <v>684</v>
      </c>
      <c r="H58" s="191">
        <f t="shared" si="5"/>
        <v>1</v>
      </c>
    </row>
    <row r="59" spans="1:8" ht="45" x14ac:dyDescent="0.25">
      <c r="A59" s="219" t="s">
        <v>106</v>
      </c>
      <c r="B59" s="220">
        <f t="shared" si="7"/>
        <v>48</v>
      </c>
      <c r="C59" s="220" t="s">
        <v>94</v>
      </c>
      <c r="D59" s="220" t="s">
        <v>116</v>
      </c>
      <c r="E59" s="221" t="s">
        <v>901</v>
      </c>
      <c r="F59" s="222" t="s">
        <v>915</v>
      </c>
      <c r="G59" s="214" t="s">
        <v>685</v>
      </c>
      <c r="H59" s="191">
        <f t="shared" si="5"/>
        <v>1</v>
      </c>
    </row>
    <row r="60" spans="1:8" ht="30" x14ac:dyDescent="0.25">
      <c r="A60" s="219" t="s">
        <v>107</v>
      </c>
      <c r="B60" s="220">
        <f t="shared" si="7"/>
        <v>49</v>
      </c>
      <c r="C60" s="220" t="s">
        <v>678</v>
      </c>
      <c r="D60" s="220" t="s">
        <v>117</v>
      </c>
      <c r="E60" s="221" t="s">
        <v>917</v>
      </c>
      <c r="F60" s="222" t="s">
        <v>914</v>
      </c>
      <c r="G60" s="214" t="s">
        <v>685</v>
      </c>
      <c r="H60" s="191">
        <f t="shared" si="5"/>
        <v>1</v>
      </c>
    </row>
    <row r="61" spans="1:8" ht="30" x14ac:dyDescent="0.25">
      <c r="A61" s="219" t="s">
        <v>108</v>
      </c>
      <c r="B61" s="220">
        <f t="shared" si="7"/>
        <v>50</v>
      </c>
      <c r="C61" s="220" t="s">
        <v>95</v>
      </c>
      <c r="D61" s="220" t="s">
        <v>118</v>
      </c>
      <c r="E61" s="221" t="s">
        <v>901</v>
      </c>
      <c r="F61" s="222" t="s">
        <v>915</v>
      </c>
      <c r="G61" s="214" t="s">
        <v>684</v>
      </c>
      <c r="H61" s="191">
        <f t="shared" si="5"/>
        <v>1</v>
      </c>
    </row>
    <row r="62" spans="1:8" ht="45" x14ac:dyDescent="0.25">
      <c r="A62" s="219" t="s">
        <v>109</v>
      </c>
      <c r="B62" s="220">
        <f t="shared" si="7"/>
        <v>51</v>
      </c>
      <c r="C62" s="220" t="s">
        <v>96</v>
      </c>
      <c r="D62" s="220" t="s">
        <v>119</v>
      </c>
      <c r="E62" s="221" t="s">
        <v>918</v>
      </c>
      <c r="F62" s="222" t="s">
        <v>916</v>
      </c>
      <c r="G62" s="214" t="s">
        <v>685</v>
      </c>
      <c r="H62" s="191">
        <f t="shared" si="5"/>
        <v>1</v>
      </c>
    </row>
    <row r="63" spans="1:8" ht="30.75" thickBot="1" x14ac:dyDescent="0.3">
      <c r="A63" s="223" t="s">
        <v>110</v>
      </c>
      <c r="B63" s="193">
        <f t="shared" si="7"/>
        <v>52</v>
      </c>
      <c r="C63" s="193" t="s">
        <v>97</v>
      </c>
      <c r="D63" s="193" t="s">
        <v>120</v>
      </c>
      <c r="E63" s="235" t="s">
        <v>901</v>
      </c>
      <c r="F63" s="236" t="s">
        <v>915</v>
      </c>
      <c r="G63" s="214" t="s">
        <v>684</v>
      </c>
      <c r="H63" s="191">
        <f t="shared" si="5"/>
        <v>1</v>
      </c>
    </row>
    <row r="64" spans="1:8" s="214" customFormat="1" ht="31.5" customHeight="1" thickBot="1" x14ac:dyDescent="0.3">
      <c r="A64" s="198"/>
      <c r="B64" s="237"/>
      <c r="C64" s="200" t="s">
        <v>713</v>
      </c>
      <c r="D64" s="237"/>
      <c r="E64" s="237"/>
      <c r="F64" s="213"/>
      <c r="H64" s="191">
        <f t="shared" si="5"/>
        <v>0</v>
      </c>
    </row>
    <row r="65" spans="1:8" s="214" customFormat="1" ht="89.25" customHeight="1" thickBot="1" x14ac:dyDescent="0.3">
      <c r="A65" s="198"/>
      <c r="B65" s="211"/>
      <c r="C65" s="238" t="s">
        <v>1033</v>
      </c>
      <c r="D65" s="211"/>
      <c r="E65" s="211"/>
      <c r="F65" s="213"/>
      <c r="H65" s="191">
        <f t="shared" si="5"/>
        <v>0</v>
      </c>
    </row>
    <row r="66" spans="1:8" s="214" customFormat="1" ht="30" x14ac:dyDescent="0.25">
      <c r="A66" s="215" t="s">
        <v>810</v>
      </c>
      <c r="B66" s="216">
        <f>B63+1</f>
        <v>53</v>
      </c>
      <c r="C66" s="239" t="s">
        <v>714</v>
      </c>
      <c r="D66" s="216" t="s">
        <v>715</v>
      </c>
      <c r="E66" s="216" t="s">
        <v>897</v>
      </c>
      <c r="F66" s="218" t="s">
        <v>903</v>
      </c>
      <c r="H66" s="191">
        <f t="shared" si="5"/>
        <v>1</v>
      </c>
    </row>
    <row r="67" spans="1:8" s="214" customFormat="1" ht="30" x14ac:dyDescent="0.25">
      <c r="A67" s="219" t="s">
        <v>811</v>
      </c>
      <c r="B67" s="220">
        <f t="shared" ref="B67:B89" si="8">B66+1</f>
        <v>54</v>
      </c>
      <c r="C67" s="240" t="s">
        <v>716</v>
      </c>
      <c r="D67" s="220" t="s">
        <v>715</v>
      </c>
      <c r="E67" s="220" t="s">
        <v>898</v>
      </c>
      <c r="F67" s="222" t="s">
        <v>902</v>
      </c>
      <c r="H67" s="191">
        <f t="shared" si="5"/>
        <v>1</v>
      </c>
    </row>
    <row r="68" spans="1:8" s="214" customFormat="1" ht="30" x14ac:dyDescent="0.25">
      <c r="A68" s="219" t="s">
        <v>812</v>
      </c>
      <c r="B68" s="220">
        <f t="shared" si="8"/>
        <v>55</v>
      </c>
      <c r="C68" s="240" t="s">
        <v>717</v>
      </c>
      <c r="D68" s="220" t="s">
        <v>715</v>
      </c>
      <c r="E68" s="220" t="s">
        <v>899</v>
      </c>
      <c r="F68" s="222" t="s">
        <v>904</v>
      </c>
      <c r="H68" s="191">
        <f t="shared" si="5"/>
        <v>1</v>
      </c>
    </row>
    <row r="69" spans="1:8" s="214" customFormat="1" ht="30" x14ac:dyDescent="0.25">
      <c r="A69" s="219" t="s">
        <v>813</v>
      </c>
      <c r="B69" s="220">
        <f t="shared" si="8"/>
        <v>56</v>
      </c>
      <c r="C69" s="240" t="s">
        <v>718</v>
      </c>
      <c r="D69" s="220" t="s">
        <v>715</v>
      </c>
      <c r="E69" s="220" t="s">
        <v>898</v>
      </c>
      <c r="F69" s="222" t="s">
        <v>902</v>
      </c>
      <c r="H69" s="191">
        <f t="shared" si="5"/>
        <v>1</v>
      </c>
    </row>
    <row r="70" spans="1:8" s="214" customFormat="1" ht="30" x14ac:dyDescent="0.25">
      <c r="A70" s="219" t="s">
        <v>814</v>
      </c>
      <c r="B70" s="220">
        <f t="shared" si="8"/>
        <v>57</v>
      </c>
      <c r="C70" s="240" t="s">
        <v>719</v>
      </c>
      <c r="D70" s="220" t="s">
        <v>715</v>
      </c>
      <c r="E70" s="220" t="s">
        <v>899</v>
      </c>
      <c r="F70" s="222" t="s">
        <v>904</v>
      </c>
      <c r="H70" s="191">
        <f t="shared" si="5"/>
        <v>1</v>
      </c>
    </row>
    <row r="71" spans="1:8" s="214" customFormat="1" ht="45" x14ac:dyDescent="0.25">
      <c r="A71" s="219" t="s">
        <v>815</v>
      </c>
      <c r="B71" s="220">
        <f t="shared" si="8"/>
        <v>58</v>
      </c>
      <c r="C71" s="240" t="s">
        <v>720</v>
      </c>
      <c r="D71" s="220" t="s">
        <v>715</v>
      </c>
      <c r="E71" s="220" t="s">
        <v>900</v>
      </c>
      <c r="F71" s="222" t="s">
        <v>905</v>
      </c>
      <c r="H71" s="191">
        <f t="shared" si="5"/>
        <v>1</v>
      </c>
    </row>
    <row r="72" spans="1:8" s="214" customFormat="1" ht="30" x14ac:dyDescent="0.25">
      <c r="A72" s="219" t="s">
        <v>816</v>
      </c>
      <c r="B72" s="220">
        <f t="shared" si="8"/>
        <v>59</v>
      </c>
      <c r="C72" s="240" t="s">
        <v>721</v>
      </c>
      <c r="D72" s="220" t="s">
        <v>715</v>
      </c>
      <c r="E72" s="220" t="s">
        <v>897</v>
      </c>
      <c r="F72" s="222" t="s">
        <v>903</v>
      </c>
      <c r="H72" s="191">
        <f t="shared" si="5"/>
        <v>1</v>
      </c>
    </row>
    <row r="73" spans="1:8" s="214" customFormat="1" ht="30" x14ac:dyDescent="0.25">
      <c r="A73" s="219" t="s">
        <v>817</v>
      </c>
      <c r="B73" s="220">
        <f t="shared" si="8"/>
        <v>60</v>
      </c>
      <c r="C73" s="240" t="s">
        <v>722</v>
      </c>
      <c r="D73" s="220" t="s">
        <v>715</v>
      </c>
      <c r="E73" s="220" t="s">
        <v>898</v>
      </c>
      <c r="F73" s="222" t="s">
        <v>902</v>
      </c>
      <c r="H73" s="191">
        <f t="shared" si="5"/>
        <v>1</v>
      </c>
    </row>
    <row r="74" spans="1:8" s="214" customFormat="1" ht="30" x14ac:dyDescent="0.25">
      <c r="A74" s="219" t="s">
        <v>818</v>
      </c>
      <c r="B74" s="220">
        <f t="shared" si="8"/>
        <v>61</v>
      </c>
      <c r="C74" s="240" t="s">
        <v>723</v>
      </c>
      <c r="D74" s="220" t="s">
        <v>715</v>
      </c>
      <c r="E74" s="220" t="s">
        <v>897</v>
      </c>
      <c r="F74" s="222" t="s">
        <v>903</v>
      </c>
      <c r="H74" s="191">
        <f t="shared" si="5"/>
        <v>1</v>
      </c>
    </row>
    <row r="75" spans="1:8" s="214" customFormat="1" ht="30" x14ac:dyDescent="0.25">
      <c r="A75" s="219" t="s">
        <v>819</v>
      </c>
      <c r="B75" s="220">
        <f t="shared" si="8"/>
        <v>62</v>
      </c>
      <c r="C75" s="240" t="s">
        <v>724</v>
      </c>
      <c r="D75" s="220" t="s">
        <v>715</v>
      </c>
      <c r="E75" s="220" t="s">
        <v>898</v>
      </c>
      <c r="F75" s="222" t="s">
        <v>902</v>
      </c>
      <c r="H75" s="191">
        <f t="shared" si="5"/>
        <v>1</v>
      </c>
    </row>
    <row r="76" spans="1:8" s="214" customFormat="1" ht="30" x14ac:dyDescent="0.25">
      <c r="A76" s="219" t="s">
        <v>820</v>
      </c>
      <c r="B76" s="220">
        <f t="shared" si="8"/>
        <v>63</v>
      </c>
      <c r="C76" s="240" t="s">
        <v>725</v>
      </c>
      <c r="D76" s="220" t="s">
        <v>715</v>
      </c>
      <c r="E76" s="220" t="s">
        <v>899</v>
      </c>
      <c r="F76" s="222" t="s">
        <v>904</v>
      </c>
      <c r="H76" s="191">
        <f t="shared" si="5"/>
        <v>1</v>
      </c>
    </row>
    <row r="77" spans="1:8" s="214" customFormat="1" ht="45" x14ac:dyDescent="0.25">
      <c r="A77" s="219" t="s">
        <v>821</v>
      </c>
      <c r="B77" s="220">
        <f t="shared" si="8"/>
        <v>64</v>
      </c>
      <c r="C77" s="240" t="s">
        <v>726</v>
      </c>
      <c r="D77" s="220" t="s">
        <v>715</v>
      </c>
      <c r="E77" s="220" t="s">
        <v>900</v>
      </c>
      <c r="F77" s="222" t="s">
        <v>905</v>
      </c>
      <c r="H77" s="191">
        <f t="shared" si="5"/>
        <v>1</v>
      </c>
    </row>
    <row r="78" spans="1:8" s="214" customFormat="1" ht="30" x14ac:dyDescent="0.25">
      <c r="A78" s="219" t="s">
        <v>822</v>
      </c>
      <c r="B78" s="220">
        <f t="shared" si="8"/>
        <v>65</v>
      </c>
      <c r="C78" s="240" t="s">
        <v>727</v>
      </c>
      <c r="D78" s="220" t="s">
        <v>715</v>
      </c>
      <c r="E78" s="220" t="s">
        <v>898</v>
      </c>
      <c r="F78" s="222" t="s">
        <v>902</v>
      </c>
      <c r="H78" s="191">
        <f t="shared" si="5"/>
        <v>1</v>
      </c>
    </row>
    <row r="79" spans="1:8" s="214" customFormat="1" ht="30" x14ac:dyDescent="0.25">
      <c r="A79" s="219" t="s">
        <v>823</v>
      </c>
      <c r="B79" s="220">
        <f t="shared" si="8"/>
        <v>66</v>
      </c>
      <c r="C79" s="240" t="s">
        <v>728</v>
      </c>
      <c r="D79" s="220" t="s">
        <v>715</v>
      </c>
      <c r="E79" s="220" t="s">
        <v>899</v>
      </c>
      <c r="F79" s="222" t="s">
        <v>904</v>
      </c>
      <c r="H79" s="191">
        <f t="shared" si="5"/>
        <v>1</v>
      </c>
    </row>
    <row r="80" spans="1:8" s="214" customFormat="1" ht="30" x14ac:dyDescent="0.25">
      <c r="A80" s="219" t="s">
        <v>824</v>
      </c>
      <c r="B80" s="220">
        <f t="shared" si="8"/>
        <v>67</v>
      </c>
      <c r="C80" s="240" t="s">
        <v>729</v>
      </c>
      <c r="D80" s="220" t="s">
        <v>715</v>
      </c>
      <c r="E80" s="220" t="s">
        <v>899</v>
      </c>
      <c r="F80" s="222" t="s">
        <v>904</v>
      </c>
      <c r="H80" s="191">
        <f t="shared" si="5"/>
        <v>1</v>
      </c>
    </row>
    <row r="81" spans="1:8" s="214" customFormat="1" ht="30" x14ac:dyDescent="0.25">
      <c r="A81" s="219" t="s">
        <v>825</v>
      </c>
      <c r="B81" s="220">
        <f t="shared" si="8"/>
        <v>68</v>
      </c>
      <c r="C81" s="240" t="s">
        <v>730</v>
      </c>
      <c r="D81" s="220" t="s">
        <v>715</v>
      </c>
      <c r="E81" s="220" t="s">
        <v>897</v>
      </c>
      <c r="F81" s="222" t="s">
        <v>903</v>
      </c>
      <c r="H81" s="191">
        <f t="shared" si="5"/>
        <v>1</v>
      </c>
    </row>
    <row r="82" spans="1:8" s="214" customFormat="1" ht="45" x14ac:dyDescent="0.25">
      <c r="A82" s="219" t="s">
        <v>826</v>
      </c>
      <c r="B82" s="220">
        <f t="shared" si="8"/>
        <v>69</v>
      </c>
      <c r="C82" s="240" t="s">
        <v>731</v>
      </c>
      <c r="D82" s="220" t="s">
        <v>715</v>
      </c>
      <c r="E82" s="220" t="s">
        <v>900</v>
      </c>
      <c r="F82" s="222" t="s">
        <v>905</v>
      </c>
      <c r="H82" s="191">
        <f t="shared" si="5"/>
        <v>1</v>
      </c>
    </row>
    <row r="83" spans="1:8" s="214" customFormat="1" ht="30" x14ac:dyDescent="0.25">
      <c r="A83" s="219" t="s">
        <v>827</v>
      </c>
      <c r="B83" s="220">
        <f t="shared" si="8"/>
        <v>70</v>
      </c>
      <c r="C83" s="240" t="s">
        <v>732</v>
      </c>
      <c r="D83" s="220" t="s">
        <v>715</v>
      </c>
      <c r="E83" s="220" t="s">
        <v>898</v>
      </c>
      <c r="F83" s="222" t="s">
        <v>902</v>
      </c>
      <c r="H83" s="191">
        <f t="shared" si="5"/>
        <v>1</v>
      </c>
    </row>
    <row r="84" spans="1:8" s="214" customFormat="1" ht="45" x14ac:dyDescent="0.25">
      <c r="A84" s="219" t="s">
        <v>828</v>
      </c>
      <c r="B84" s="220">
        <f t="shared" si="8"/>
        <v>71</v>
      </c>
      <c r="C84" s="240" t="s">
        <v>733</v>
      </c>
      <c r="D84" s="220" t="s">
        <v>715</v>
      </c>
      <c r="E84" s="220" t="s">
        <v>900</v>
      </c>
      <c r="F84" s="222" t="s">
        <v>905</v>
      </c>
      <c r="H84" s="191">
        <f t="shared" si="5"/>
        <v>1</v>
      </c>
    </row>
    <row r="85" spans="1:8" s="214" customFormat="1" ht="30" x14ac:dyDescent="0.25">
      <c r="A85" s="219" t="s">
        <v>829</v>
      </c>
      <c r="B85" s="220">
        <f t="shared" si="8"/>
        <v>72</v>
      </c>
      <c r="C85" s="240" t="s">
        <v>734</v>
      </c>
      <c r="D85" s="220" t="s">
        <v>715</v>
      </c>
      <c r="E85" s="220" t="s">
        <v>897</v>
      </c>
      <c r="F85" s="222" t="s">
        <v>903</v>
      </c>
      <c r="H85" s="191">
        <f t="shared" si="5"/>
        <v>1</v>
      </c>
    </row>
    <row r="86" spans="1:8" s="214" customFormat="1" ht="45" x14ac:dyDescent="0.25">
      <c r="A86" s="219" t="s">
        <v>830</v>
      </c>
      <c r="B86" s="220">
        <f t="shared" si="8"/>
        <v>73</v>
      </c>
      <c r="C86" s="240" t="s">
        <v>735</v>
      </c>
      <c r="D86" s="220" t="s">
        <v>715</v>
      </c>
      <c r="E86" s="220" t="s">
        <v>900</v>
      </c>
      <c r="F86" s="222" t="s">
        <v>905</v>
      </c>
      <c r="H86" s="191">
        <f t="shared" si="5"/>
        <v>1</v>
      </c>
    </row>
    <row r="87" spans="1:8" s="214" customFormat="1" ht="45" x14ac:dyDescent="0.25">
      <c r="A87" s="219" t="s">
        <v>831</v>
      </c>
      <c r="B87" s="220">
        <f t="shared" si="8"/>
        <v>74</v>
      </c>
      <c r="C87" s="240" t="s">
        <v>736</v>
      </c>
      <c r="D87" s="220" t="s">
        <v>715</v>
      </c>
      <c r="E87" s="220" t="s">
        <v>900</v>
      </c>
      <c r="F87" s="222" t="s">
        <v>905</v>
      </c>
      <c r="H87" s="191">
        <f t="shared" si="5"/>
        <v>1</v>
      </c>
    </row>
    <row r="88" spans="1:8" s="214" customFormat="1" ht="30" x14ac:dyDescent="0.25">
      <c r="A88" s="219" t="s">
        <v>832</v>
      </c>
      <c r="B88" s="220">
        <f t="shared" si="8"/>
        <v>75</v>
      </c>
      <c r="C88" s="240" t="s">
        <v>737</v>
      </c>
      <c r="D88" s="220" t="s">
        <v>715</v>
      </c>
      <c r="E88" s="220" t="s">
        <v>897</v>
      </c>
      <c r="F88" s="222" t="s">
        <v>903</v>
      </c>
      <c r="H88" s="191">
        <f t="shared" si="5"/>
        <v>1</v>
      </c>
    </row>
    <row r="89" spans="1:8" s="214" customFormat="1" ht="30.75" thickBot="1" x14ac:dyDescent="0.3">
      <c r="A89" s="223" t="s">
        <v>833</v>
      </c>
      <c r="B89" s="193">
        <f t="shared" si="8"/>
        <v>76</v>
      </c>
      <c r="C89" s="241" t="s">
        <v>738</v>
      </c>
      <c r="D89" s="193" t="s">
        <v>715</v>
      </c>
      <c r="E89" s="193" t="s">
        <v>899</v>
      </c>
      <c r="F89" s="236" t="s">
        <v>904</v>
      </c>
      <c r="H89" s="191">
        <f t="shared" si="5"/>
        <v>1</v>
      </c>
    </row>
    <row r="90" spans="1:8" ht="31.5" customHeight="1" thickBot="1" x14ac:dyDescent="0.3">
      <c r="A90" s="229"/>
      <c r="B90" s="200"/>
      <c r="C90" s="210" t="s">
        <v>121</v>
      </c>
      <c r="D90" s="200"/>
      <c r="E90" s="242"/>
      <c r="F90" s="208"/>
      <c r="G90" s="209"/>
      <c r="H90" s="191">
        <f t="shared" si="5"/>
        <v>0</v>
      </c>
    </row>
    <row r="91" spans="1:8" ht="45.75" customHeight="1" x14ac:dyDescent="0.25">
      <c r="A91" s="243"/>
      <c r="B91" s="244"/>
      <c r="C91" s="244" t="s">
        <v>672</v>
      </c>
      <c r="D91" s="244"/>
      <c r="E91" s="245"/>
      <c r="F91" s="246"/>
      <c r="G91" s="209"/>
      <c r="H91" s="191">
        <f t="shared" si="5"/>
        <v>0</v>
      </c>
    </row>
    <row r="92" spans="1:8" ht="30" x14ac:dyDescent="0.25">
      <c r="A92" s="215" t="s">
        <v>122</v>
      </c>
      <c r="B92" s="220">
        <f>B89+1</f>
        <v>77</v>
      </c>
      <c r="C92" s="216" t="s">
        <v>123</v>
      </c>
      <c r="D92" s="216" t="s">
        <v>135</v>
      </c>
      <c r="E92" s="217" t="s">
        <v>919</v>
      </c>
      <c r="F92" s="218" t="s">
        <v>701</v>
      </c>
      <c r="G92" s="214"/>
      <c r="H92" s="191">
        <f t="shared" si="5"/>
        <v>1</v>
      </c>
    </row>
    <row r="93" spans="1:8" ht="30" x14ac:dyDescent="0.25">
      <c r="A93" s="219" t="s">
        <v>136</v>
      </c>
      <c r="B93" s="220">
        <f t="shared" ref="B93:B103" si="9">B92+1</f>
        <v>78</v>
      </c>
      <c r="C93" s="220" t="s">
        <v>124</v>
      </c>
      <c r="D93" s="220" t="s">
        <v>135</v>
      </c>
      <c r="E93" s="217" t="s">
        <v>919</v>
      </c>
      <c r="F93" s="218" t="s">
        <v>701</v>
      </c>
      <c r="G93" s="214"/>
      <c r="H93" s="191">
        <f t="shared" ref="H93:H120" si="10">IF(B93&gt;0,1,0)</f>
        <v>1</v>
      </c>
    </row>
    <row r="94" spans="1:8" ht="30" x14ac:dyDescent="0.25">
      <c r="A94" s="219" t="s">
        <v>137</v>
      </c>
      <c r="B94" s="220">
        <f t="shared" si="9"/>
        <v>79</v>
      </c>
      <c r="C94" s="220" t="s">
        <v>125</v>
      </c>
      <c r="D94" s="220" t="s">
        <v>135</v>
      </c>
      <c r="E94" s="221" t="s">
        <v>702</v>
      </c>
      <c r="F94" s="222" t="s">
        <v>702</v>
      </c>
      <c r="G94" s="214"/>
      <c r="H94" s="191">
        <f t="shared" si="10"/>
        <v>1</v>
      </c>
    </row>
    <row r="95" spans="1:8" ht="30" x14ac:dyDescent="0.25">
      <c r="A95" s="219" t="s">
        <v>138</v>
      </c>
      <c r="B95" s="220">
        <f t="shared" si="9"/>
        <v>80</v>
      </c>
      <c r="C95" s="220" t="s">
        <v>126</v>
      </c>
      <c r="D95" s="220" t="s">
        <v>135</v>
      </c>
      <c r="E95" s="221" t="s">
        <v>702</v>
      </c>
      <c r="F95" s="222" t="s">
        <v>702</v>
      </c>
      <c r="G95" s="214"/>
      <c r="H95" s="191">
        <f t="shared" si="10"/>
        <v>1</v>
      </c>
    </row>
    <row r="96" spans="1:8" ht="30" x14ac:dyDescent="0.25">
      <c r="A96" s="219" t="s">
        <v>139</v>
      </c>
      <c r="B96" s="220">
        <f t="shared" si="9"/>
        <v>81</v>
      </c>
      <c r="C96" s="220" t="s">
        <v>127</v>
      </c>
      <c r="D96" s="220" t="s">
        <v>135</v>
      </c>
      <c r="E96" s="217" t="s">
        <v>919</v>
      </c>
      <c r="F96" s="218" t="s">
        <v>701</v>
      </c>
      <c r="G96" s="214"/>
      <c r="H96" s="191">
        <f t="shared" si="10"/>
        <v>1</v>
      </c>
    </row>
    <row r="97" spans="1:8" ht="30" x14ac:dyDescent="0.25">
      <c r="A97" s="219" t="s">
        <v>140</v>
      </c>
      <c r="B97" s="220">
        <f t="shared" si="9"/>
        <v>82</v>
      </c>
      <c r="C97" s="220" t="s">
        <v>128</v>
      </c>
      <c r="D97" s="220" t="s">
        <v>135</v>
      </c>
      <c r="E97" s="221" t="s">
        <v>920</v>
      </c>
      <c r="F97" s="222" t="s">
        <v>703</v>
      </c>
      <c r="G97" s="214"/>
      <c r="H97" s="191">
        <f t="shared" si="10"/>
        <v>1</v>
      </c>
    </row>
    <row r="98" spans="1:8" ht="30" x14ac:dyDescent="0.25">
      <c r="A98" s="219" t="s">
        <v>141</v>
      </c>
      <c r="B98" s="220">
        <f t="shared" si="9"/>
        <v>83</v>
      </c>
      <c r="C98" s="220" t="s">
        <v>129</v>
      </c>
      <c r="D98" s="220" t="s">
        <v>135</v>
      </c>
      <c r="E98" s="221" t="s">
        <v>920</v>
      </c>
      <c r="F98" s="222" t="s">
        <v>703</v>
      </c>
      <c r="G98" s="214"/>
      <c r="H98" s="191">
        <f t="shared" si="10"/>
        <v>1</v>
      </c>
    </row>
    <row r="99" spans="1:8" ht="30" x14ac:dyDescent="0.25">
      <c r="A99" s="219" t="s">
        <v>142</v>
      </c>
      <c r="B99" s="220">
        <f t="shared" si="9"/>
        <v>84</v>
      </c>
      <c r="C99" s="220" t="s">
        <v>130</v>
      </c>
      <c r="D99" s="220" t="s">
        <v>135</v>
      </c>
      <c r="E99" s="221" t="s">
        <v>702</v>
      </c>
      <c r="F99" s="222" t="s">
        <v>702</v>
      </c>
      <c r="G99" s="214"/>
      <c r="H99" s="191">
        <f t="shared" si="10"/>
        <v>1</v>
      </c>
    </row>
    <row r="100" spans="1:8" ht="30" x14ac:dyDescent="0.25">
      <c r="A100" s="219" t="s">
        <v>143</v>
      </c>
      <c r="B100" s="220">
        <f t="shared" si="9"/>
        <v>85</v>
      </c>
      <c r="C100" s="220" t="s">
        <v>131</v>
      </c>
      <c r="D100" s="220" t="s">
        <v>135</v>
      </c>
      <c r="E100" s="221" t="s">
        <v>920</v>
      </c>
      <c r="F100" s="222" t="s">
        <v>703</v>
      </c>
      <c r="G100" s="214"/>
      <c r="H100" s="191">
        <f t="shared" si="10"/>
        <v>1</v>
      </c>
    </row>
    <row r="101" spans="1:8" ht="30" x14ac:dyDescent="0.25">
      <c r="A101" s="219" t="s">
        <v>144</v>
      </c>
      <c r="B101" s="220">
        <f t="shared" si="9"/>
        <v>86</v>
      </c>
      <c r="C101" s="220" t="s">
        <v>132</v>
      </c>
      <c r="D101" s="220" t="s">
        <v>135</v>
      </c>
      <c r="E101" s="217" t="s">
        <v>919</v>
      </c>
      <c r="F101" s="218" t="s">
        <v>701</v>
      </c>
      <c r="G101" s="214"/>
      <c r="H101" s="191">
        <f t="shared" si="10"/>
        <v>1</v>
      </c>
    </row>
    <row r="102" spans="1:8" ht="30" x14ac:dyDescent="0.25">
      <c r="A102" s="219" t="s">
        <v>145</v>
      </c>
      <c r="B102" s="220">
        <f t="shared" si="9"/>
        <v>87</v>
      </c>
      <c r="C102" s="220" t="s">
        <v>133</v>
      </c>
      <c r="D102" s="220" t="s">
        <v>135</v>
      </c>
      <c r="E102" s="221" t="s">
        <v>702</v>
      </c>
      <c r="F102" s="222" t="s">
        <v>702</v>
      </c>
      <c r="G102" s="214"/>
      <c r="H102" s="191">
        <f t="shared" si="10"/>
        <v>1</v>
      </c>
    </row>
    <row r="103" spans="1:8" ht="30.75" thickBot="1" x14ac:dyDescent="0.3">
      <c r="A103" s="203" t="s">
        <v>146</v>
      </c>
      <c r="B103" s="204">
        <f t="shared" si="9"/>
        <v>88</v>
      </c>
      <c r="C103" s="204" t="s">
        <v>134</v>
      </c>
      <c r="D103" s="204" t="s">
        <v>135</v>
      </c>
      <c r="E103" s="205" t="s">
        <v>920</v>
      </c>
      <c r="F103" s="228" t="s">
        <v>703</v>
      </c>
      <c r="G103" s="214"/>
      <c r="H103" s="191">
        <f t="shared" si="10"/>
        <v>1</v>
      </c>
    </row>
    <row r="104" spans="1:8" ht="15.75" customHeight="1" thickBot="1" x14ac:dyDescent="0.3">
      <c r="A104" s="198"/>
      <c r="B104" s="237"/>
      <c r="C104" s="200" t="s">
        <v>148</v>
      </c>
      <c r="D104" s="237"/>
      <c r="E104" s="237"/>
      <c r="F104" s="247"/>
      <c r="G104" s="248"/>
      <c r="H104" s="191">
        <f t="shared" si="10"/>
        <v>0</v>
      </c>
    </row>
    <row r="105" spans="1:8" ht="63" customHeight="1" thickBot="1" x14ac:dyDescent="0.3">
      <c r="A105" s="249"/>
      <c r="B105" s="250"/>
      <c r="C105" s="251" t="s">
        <v>263</v>
      </c>
      <c r="D105" s="250"/>
      <c r="E105" s="252"/>
      <c r="F105" s="253"/>
      <c r="G105" s="254"/>
      <c r="H105" s="186">
        <f t="shared" si="10"/>
        <v>0</v>
      </c>
    </row>
    <row r="106" spans="1:8" ht="30" x14ac:dyDescent="0.25">
      <c r="A106" s="215" t="s">
        <v>149</v>
      </c>
      <c r="B106" s="216">
        <f>B103+1</f>
        <v>89</v>
      </c>
      <c r="C106" s="255" t="s">
        <v>260</v>
      </c>
      <c r="D106" s="216" t="s">
        <v>347</v>
      </c>
      <c r="E106" s="218" t="s">
        <v>704</v>
      </c>
      <c r="F106" s="218" t="s">
        <v>704</v>
      </c>
      <c r="G106" s="197"/>
      <c r="H106" s="191">
        <f t="shared" si="10"/>
        <v>1</v>
      </c>
    </row>
    <row r="107" spans="1:8" ht="30" x14ac:dyDescent="0.25">
      <c r="A107" s="219" t="s">
        <v>150</v>
      </c>
      <c r="B107" s="220">
        <f t="shared" ref="B107:B120" si="11">B106+1</f>
        <v>90</v>
      </c>
      <c r="C107" s="256" t="s">
        <v>261</v>
      </c>
      <c r="D107" s="220" t="s">
        <v>347</v>
      </c>
      <c r="E107" s="222" t="s">
        <v>704</v>
      </c>
      <c r="F107" s="222" t="s">
        <v>704</v>
      </c>
      <c r="G107" s="197"/>
      <c r="H107" s="191">
        <f t="shared" si="10"/>
        <v>1</v>
      </c>
    </row>
    <row r="108" spans="1:8" ht="30" x14ac:dyDescent="0.25">
      <c r="A108" s="219" t="s">
        <v>151</v>
      </c>
      <c r="B108" s="220">
        <f t="shared" si="11"/>
        <v>91</v>
      </c>
      <c r="C108" s="256" t="s">
        <v>262</v>
      </c>
      <c r="D108" s="220" t="s">
        <v>347</v>
      </c>
      <c r="E108" s="222" t="s">
        <v>704</v>
      </c>
      <c r="F108" s="222" t="s">
        <v>704</v>
      </c>
      <c r="G108" s="197"/>
      <c r="H108" s="191">
        <f t="shared" si="10"/>
        <v>1</v>
      </c>
    </row>
    <row r="109" spans="1:8" ht="30" x14ac:dyDescent="0.25">
      <c r="A109" s="219" t="s">
        <v>152</v>
      </c>
      <c r="B109" s="220">
        <f t="shared" si="11"/>
        <v>92</v>
      </c>
      <c r="C109" s="256" t="s">
        <v>264</v>
      </c>
      <c r="D109" s="220" t="s">
        <v>347</v>
      </c>
      <c r="E109" s="222" t="s">
        <v>705</v>
      </c>
      <c r="F109" s="222" t="s">
        <v>705</v>
      </c>
      <c r="G109" s="197"/>
      <c r="H109" s="191">
        <f t="shared" si="10"/>
        <v>1</v>
      </c>
    </row>
    <row r="110" spans="1:8" ht="30" x14ac:dyDescent="0.25">
      <c r="A110" s="219" t="s">
        <v>153</v>
      </c>
      <c r="B110" s="220">
        <f t="shared" si="11"/>
        <v>93</v>
      </c>
      <c r="C110" s="256" t="s">
        <v>265</v>
      </c>
      <c r="D110" s="220" t="s">
        <v>347</v>
      </c>
      <c r="E110" s="222" t="s">
        <v>705</v>
      </c>
      <c r="F110" s="222" t="s">
        <v>705</v>
      </c>
      <c r="G110" s="197"/>
      <c r="H110" s="191">
        <f t="shared" si="10"/>
        <v>1</v>
      </c>
    </row>
    <row r="111" spans="1:8" ht="30" x14ac:dyDescent="0.25">
      <c r="A111" s="219" t="s">
        <v>267</v>
      </c>
      <c r="B111" s="220">
        <f t="shared" si="11"/>
        <v>94</v>
      </c>
      <c r="C111" s="256" t="s">
        <v>266</v>
      </c>
      <c r="D111" s="220" t="s">
        <v>347</v>
      </c>
      <c r="E111" s="222" t="s">
        <v>705</v>
      </c>
      <c r="F111" s="222" t="s">
        <v>705</v>
      </c>
      <c r="G111" s="197"/>
      <c r="H111" s="191">
        <f t="shared" si="10"/>
        <v>1</v>
      </c>
    </row>
    <row r="112" spans="1:8" ht="30" x14ac:dyDescent="0.25">
      <c r="A112" s="219" t="s">
        <v>271</v>
      </c>
      <c r="B112" s="220">
        <f t="shared" si="11"/>
        <v>95</v>
      </c>
      <c r="C112" s="256" t="s">
        <v>268</v>
      </c>
      <c r="D112" s="220" t="s">
        <v>347</v>
      </c>
      <c r="E112" s="222" t="s">
        <v>921</v>
      </c>
      <c r="F112" s="222" t="s">
        <v>706</v>
      </c>
      <c r="G112" s="197"/>
      <c r="H112" s="191">
        <f t="shared" si="10"/>
        <v>1</v>
      </c>
    </row>
    <row r="113" spans="1:8" ht="30" x14ac:dyDescent="0.25">
      <c r="A113" s="219" t="s">
        <v>272</v>
      </c>
      <c r="B113" s="220">
        <f t="shared" si="11"/>
        <v>96</v>
      </c>
      <c r="C113" s="256" t="s">
        <v>269</v>
      </c>
      <c r="D113" s="220" t="s">
        <v>347</v>
      </c>
      <c r="E113" s="221" t="s">
        <v>921</v>
      </c>
      <c r="F113" s="222" t="s">
        <v>706</v>
      </c>
      <c r="G113" s="197"/>
      <c r="H113" s="191">
        <f t="shared" si="10"/>
        <v>1</v>
      </c>
    </row>
    <row r="114" spans="1:8" ht="30" x14ac:dyDescent="0.25">
      <c r="A114" s="219" t="s">
        <v>273</v>
      </c>
      <c r="B114" s="220">
        <f t="shared" si="11"/>
        <v>97</v>
      </c>
      <c r="C114" s="256" t="s">
        <v>270</v>
      </c>
      <c r="D114" s="220" t="s">
        <v>347</v>
      </c>
      <c r="E114" s="221" t="s">
        <v>921</v>
      </c>
      <c r="F114" s="222" t="s">
        <v>706</v>
      </c>
      <c r="G114" s="197"/>
      <c r="H114" s="191">
        <f t="shared" si="10"/>
        <v>1</v>
      </c>
    </row>
    <row r="115" spans="1:8" ht="30" x14ac:dyDescent="0.25">
      <c r="A115" s="219" t="s">
        <v>276</v>
      </c>
      <c r="B115" s="220">
        <f t="shared" si="11"/>
        <v>98</v>
      </c>
      <c r="C115" s="256" t="s">
        <v>346</v>
      </c>
      <c r="D115" s="220" t="s">
        <v>347</v>
      </c>
      <c r="E115" s="222" t="s">
        <v>922</v>
      </c>
      <c r="F115" s="222" t="s">
        <v>707</v>
      </c>
      <c r="G115" s="197"/>
      <c r="H115" s="191">
        <f t="shared" si="10"/>
        <v>1</v>
      </c>
    </row>
    <row r="116" spans="1:8" ht="30" x14ac:dyDescent="0.25">
      <c r="A116" s="219" t="s">
        <v>277</v>
      </c>
      <c r="B116" s="220">
        <f t="shared" si="11"/>
        <v>99</v>
      </c>
      <c r="C116" s="256" t="s">
        <v>274</v>
      </c>
      <c r="D116" s="220" t="s">
        <v>347</v>
      </c>
      <c r="E116" s="222" t="s">
        <v>922</v>
      </c>
      <c r="F116" s="222" t="s">
        <v>707</v>
      </c>
      <c r="G116" s="197"/>
      <c r="H116" s="191">
        <f t="shared" si="10"/>
        <v>1</v>
      </c>
    </row>
    <row r="117" spans="1:8" ht="30" x14ac:dyDescent="0.25">
      <c r="A117" s="219" t="s">
        <v>278</v>
      </c>
      <c r="B117" s="220">
        <f t="shared" si="11"/>
        <v>100</v>
      </c>
      <c r="C117" s="220" t="s">
        <v>275</v>
      </c>
      <c r="D117" s="220" t="s">
        <v>347</v>
      </c>
      <c r="E117" s="222" t="s">
        <v>922</v>
      </c>
      <c r="F117" s="222" t="s">
        <v>707</v>
      </c>
      <c r="G117" s="197"/>
      <c r="H117" s="191">
        <f t="shared" si="10"/>
        <v>1</v>
      </c>
    </row>
    <row r="118" spans="1:8" ht="30" x14ac:dyDescent="0.25">
      <c r="A118" s="219" t="s">
        <v>281</v>
      </c>
      <c r="B118" s="220">
        <f t="shared" si="11"/>
        <v>101</v>
      </c>
      <c r="C118" s="256" t="s">
        <v>345</v>
      </c>
      <c r="D118" s="220" t="s">
        <v>347</v>
      </c>
      <c r="E118" s="228" t="s">
        <v>708</v>
      </c>
      <c r="F118" s="228" t="s">
        <v>708</v>
      </c>
      <c r="G118" s="197"/>
      <c r="H118" s="191">
        <f t="shared" si="10"/>
        <v>1</v>
      </c>
    </row>
    <row r="119" spans="1:8" ht="30" x14ac:dyDescent="0.25">
      <c r="A119" s="219" t="s">
        <v>282</v>
      </c>
      <c r="B119" s="220">
        <f t="shared" si="11"/>
        <v>102</v>
      </c>
      <c r="C119" s="204" t="s">
        <v>279</v>
      </c>
      <c r="D119" s="220" t="s">
        <v>347</v>
      </c>
      <c r="E119" s="228" t="s">
        <v>708</v>
      </c>
      <c r="F119" s="228" t="s">
        <v>708</v>
      </c>
      <c r="G119" s="197"/>
      <c r="H119" s="191">
        <f t="shared" si="10"/>
        <v>1</v>
      </c>
    </row>
    <row r="120" spans="1:8" ht="30.75" thickBot="1" x14ac:dyDescent="0.3">
      <c r="A120" s="223" t="s">
        <v>283</v>
      </c>
      <c r="B120" s="193">
        <f t="shared" si="11"/>
        <v>103</v>
      </c>
      <c r="C120" s="257" t="s">
        <v>280</v>
      </c>
      <c r="D120" s="193" t="s">
        <v>347</v>
      </c>
      <c r="E120" s="236" t="s">
        <v>708</v>
      </c>
      <c r="F120" s="236" t="s">
        <v>708</v>
      </c>
      <c r="G120" s="258"/>
      <c r="H120" s="259">
        <f t="shared" si="10"/>
        <v>1</v>
      </c>
    </row>
    <row r="121" spans="1:8" ht="15.75" thickBot="1" x14ac:dyDescent="0.3">
      <c r="A121" s="214"/>
      <c r="B121" s="214"/>
      <c r="C121" s="214"/>
      <c r="D121" s="214"/>
      <c r="E121" s="214"/>
      <c r="F121" s="214"/>
      <c r="G121" s="214"/>
      <c r="H121" s="259">
        <f>SUM(H2:H120)</f>
        <v>101</v>
      </c>
    </row>
    <row r="122" spans="1:8" x14ac:dyDescent="0.25">
      <c r="A122" s="214"/>
      <c r="B122" s="214"/>
      <c r="C122" s="214"/>
      <c r="D122" s="214"/>
      <c r="E122" s="214"/>
      <c r="F122" s="214"/>
      <c r="G122" s="214"/>
      <c r="H122" s="214"/>
    </row>
    <row r="123" spans="1:8" x14ac:dyDescent="0.25">
      <c r="A123" s="214"/>
      <c r="B123" s="214"/>
      <c r="C123" s="214"/>
      <c r="D123" s="214"/>
      <c r="E123" s="214"/>
      <c r="F123" s="214"/>
      <c r="G123" s="214"/>
      <c r="H123" s="214"/>
    </row>
    <row r="124" spans="1:8" x14ac:dyDescent="0.25">
      <c r="A124" s="214"/>
      <c r="B124" s="214"/>
      <c r="C124" s="214"/>
      <c r="D124" s="214"/>
      <c r="E124" s="214"/>
      <c r="F124" s="214"/>
      <c r="G124" s="214"/>
      <c r="H124" s="214"/>
    </row>
    <row r="125" spans="1:8" x14ac:dyDescent="0.25">
      <c r="A125" s="214"/>
      <c r="B125" s="214"/>
      <c r="C125" s="214"/>
      <c r="D125" s="214"/>
      <c r="E125" s="214"/>
      <c r="F125" s="214"/>
      <c r="G125" s="214"/>
      <c r="H125" s="214"/>
    </row>
    <row r="126" spans="1:8" x14ac:dyDescent="0.25">
      <c r="A126" s="214"/>
      <c r="B126" s="214"/>
      <c r="C126" s="214"/>
      <c r="D126" s="214"/>
      <c r="E126" s="214"/>
      <c r="F126" s="214"/>
      <c r="G126" s="214"/>
      <c r="H126" s="214"/>
    </row>
    <row r="127" spans="1:8" x14ac:dyDescent="0.25">
      <c r="A127" s="214"/>
      <c r="B127" s="214"/>
      <c r="C127" s="214"/>
      <c r="D127" s="214"/>
      <c r="E127" s="214"/>
      <c r="F127" s="214"/>
      <c r="G127" s="214"/>
      <c r="H127" s="214"/>
    </row>
    <row r="128" spans="1:8" x14ac:dyDescent="0.25">
      <c r="A128" s="214"/>
      <c r="B128" s="214"/>
      <c r="C128" s="214"/>
      <c r="D128" s="214"/>
      <c r="E128" s="214"/>
      <c r="F128" s="214"/>
      <c r="G128" s="214"/>
      <c r="H128" s="214"/>
    </row>
    <row r="129" spans="1:8" x14ac:dyDescent="0.25">
      <c r="A129" s="214"/>
      <c r="B129" s="214"/>
      <c r="C129" s="214"/>
      <c r="D129" s="214"/>
      <c r="E129" s="214"/>
      <c r="F129" s="214"/>
      <c r="G129" s="214"/>
      <c r="H129" s="214"/>
    </row>
    <row r="130" spans="1:8" x14ac:dyDescent="0.25">
      <c r="A130" s="214"/>
      <c r="B130" s="214"/>
      <c r="C130" s="214"/>
      <c r="D130" s="214"/>
      <c r="E130" s="214"/>
      <c r="F130" s="214"/>
      <c r="G130" s="214"/>
      <c r="H130" s="214"/>
    </row>
    <row r="131" spans="1:8" x14ac:dyDescent="0.25">
      <c r="A131" s="214"/>
      <c r="B131" s="214"/>
      <c r="C131" s="214"/>
      <c r="D131" s="214"/>
      <c r="E131" s="214"/>
      <c r="F131" s="214"/>
      <c r="G131" s="214"/>
      <c r="H131" s="214"/>
    </row>
    <row r="132" spans="1:8" x14ac:dyDescent="0.25">
      <c r="A132" s="214"/>
      <c r="B132" s="214"/>
      <c r="C132" s="214"/>
      <c r="D132" s="214"/>
      <c r="E132" s="214"/>
      <c r="F132" s="214"/>
      <c r="G132" s="214"/>
      <c r="H132" s="214"/>
    </row>
    <row r="133" spans="1:8" x14ac:dyDescent="0.25">
      <c r="A133" s="214"/>
      <c r="B133" s="214"/>
      <c r="C133" s="214"/>
      <c r="D133" s="214"/>
      <c r="E133" s="214"/>
      <c r="F133" s="214"/>
      <c r="G133" s="214"/>
      <c r="H133" s="214"/>
    </row>
    <row r="134" spans="1:8" x14ac:dyDescent="0.25">
      <c r="A134" s="214"/>
      <c r="B134" s="214"/>
      <c r="C134" s="214"/>
      <c r="D134" s="214"/>
      <c r="E134" s="214"/>
      <c r="F134" s="214"/>
      <c r="G134" s="214"/>
      <c r="H134" s="214"/>
    </row>
    <row r="135" spans="1:8" x14ac:dyDescent="0.25">
      <c r="A135" s="214"/>
      <c r="B135" s="214"/>
      <c r="C135" s="214"/>
      <c r="D135" s="214"/>
      <c r="E135" s="214"/>
      <c r="F135" s="214"/>
      <c r="G135" s="214"/>
      <c r="H135" s="214"/>
    </row>
    <row r="136" spans="1:8" x14ac:dyDescent="0.25">
      <c r="A136" s="214"/>
      <c r="B136" s="214"/>
      <c r="C136" s="214"/>
      <c r="D136" s="214"/>
      <c r="E136" s="214"/>
      <c r="F136" s="214"/>
      <c r="G136" s="214"/>
      <c r="H136" s="214"/>
    </row>
    <row r="137" spans="1:8" x14ac:dyDescent="0.25">
      <c r="A137" s="214"/>
      <c r="B137" s="214"/>
      <c r="C137" s="214"/>
      <c r="D137" s="214"/>
      <c r="E137" s="214"/>
      <c r="F137" s="214"/>
      <c r="G137" s="214"/>
      <c r="H137" s="214"/>
    </row>
    <row r="138" spans="1:8" x14ac:dyDescent="0.25">
      <c r="A138" s="214"/>
      <c r="B138" s="214"/>
      <c r="C138" s="214"/>
      <c r="D138" s="214"/>
      <c r="E138" s="214"/>
      <c r="F138" s="214"/>
      <c r="G138" s="214"/>
      <c r="H138" s="214"/>
    </row>
    <row r="139" spans="1:8" x14ac:dyDescent="0.25">
      <c r="A139" s="214"/>
      <c r="B139" s="214"/>
      <c r="C139" s="214"/>
      <c r="D139" s="214"/>
      <c r="E139" s="214"/>
      <c r="F139" s="214"/>
      <c r="G139" s="214"/>
      <c r="H139" s="214"/>
    </row>
    <row r="140" spans="1:8" x14ac:dyDescent="0.25">
      <c r="A140" s="214"/>
      <c r="B140" s="214"/>
      <c r="C140" s="214"/>
      <c r="D140" s="214"/>
      <c r="E140" s="214"/>
      <c r="F140" s="214"/>
      <c r="G140" s="214"/>
      <c r="H140" s="214"/>
    </row>
    <row r="141" spans="1:8" x14ac:dyDescent="0.25">
      <c r="A141" s="214"/>
      <c r="B141" s="214"/>
      <c r="C141" s="214"/>
      <c r="D141" s="214"/>
      <c r="E141" s="214"/>
      <c r="F141" s="214"/>
      <c r="G141" s="214"/>
      <c r="H141" s="214"/>
    </row>
    <row r="142" spans="1:8" x14ac:dyDescent="0.25">
      <c r="A142" s="214"/>
      <c r="B142" s="214"/>
      <c r="C142" s="214"/>
      <c r="D142" s="214"/>
      <c r="E142" s="214"/>
      <c r="F142" s="214"/>
      <c r="G142" s="214"/>
      <c r="H142" s="214"/>
    </row>
    <row r="143" spans="1:8" x14ac:dyDescent="0.25">
      <c r="A143" s="214"/>
      <c r="B143" s="214"/>
      <c r="C143" s="214"/>
      <c r="D143" s="214"/>
      <c r="E143" s="214"/>
      <c r="F143" s="214"/>
      <c r="G143" s="214"/>
      <c r="H143" s="214"/>
    </row>
    <row r="144" spans="1:8" x14ac:dyDescent="0.25">
      <c r="A144" s="214"/>
      <c r="B144" s="214"/>
      <c r="C144" s="214"/>
      <c r="D144" s="214"/>
      <c r="E144" s="214"/>
      <c r="F144" s="214"/>
      <c r="G144" s="214"/>
      <c r="H144" s="214"/>
    </row>
    <row r="145" spans="1:8" x14ac:dyDescent="0.25">
      <c r="A145" s="214"/>
      <c r="B145" s="214"/>
      <c r="C145" s="214"/>
      <c r="D145" s="214"/>
      <c r="E145" s="214"/>
      <c r="F145" s="214"/>
      <c r="G145" s="214"/>
      <c r="H145" s="214"/>
    </row>
    <row r="146" spans="1:8" x14ac:dyDescent="0.25">
      <c r="A146" s="214"/>
      <c r="B146" s="214"/>
      <c r="C146" s="214"/>
      <c r="D146" s="214"/>
      <c r="E146" s="214"/>
      <c r="F146" s="214"/>
      <c r="G146" s="214"/>
      <c r="H146" s="214"/>
    </row>
    <row r="147" spans="1:8" x14ac:dyDescent="0.25">
      <c r="A147" s="214"/>
      <c r="B147" s="214"/>
      <c r="C147" s="214"/>
      <c r="D147" s="214"/>
      <c r="E147" s="214"/>
      <c r="F147" s="214"/>
      <c r="G147" s="214"/>
      <c r="H147" s="214"/>
    </row>
    <row r="148" spans="1:8" x14ac:dyDescent="0.25">
      <c r="A148" s="214"/>
      <c r="B148" s="214"/>
      <c r="C148" s="214"/>
      <c r="D148" s="214"/>
      <c r="E148" s="214"/>
      <c r="F148" s="214"/>
      <c r="G148" s="214"/>
      <c r="H148" s="214"/>
    </row>
    <row r="149" spans="1:8" x14ac:dyDescent="0.25">
      <c r="A149" s="214"/>
      <c r="B149" s="214"/>
      <c r="C149" s="214"/>
      <c r="D149" s="214"/>
      <c r="E149" s="214"/>
      <c r="F149" s="214"/>
      <c r="G149" s="214"/>
      <c r="H149" s="214"/>
    </row>
    <row r="150" spans="1:8" x14ac:dyDescent="0.25">
      <c r="A150" s="214"/>
      <c r="B150" s="214"/>
      <c r="C150" s="214"/>
      <c r="D150" s="214"/>
      <c r="E150" s="214"/>
      <c r="F150" s="214"/>
      <c r="G150" s="214"/>
      <c r="H150" s="214"/>
    </row>
    <row r="151" spans="1:8" x14ac:dyDescent="0.25">
      <c r="A151" s="214"/>
      <c r="B151" s="214"/>
      <c r="C151" s="214"/>
      <c r="D151" s="214"/>
      <c r="E151" s="214"/>
      <c r="F151" s="214"/>
      <c r="G151" s="214"/>
      <c r="H151" s="214"/>
    </row>
    <row r="152" spans="1:8" x14ac:dyDescent="0.25">
      <c r="A152" s="214"/>
      <c r="B152" s="214"/>
      <c r="C152" s="214"/>
      <c r="D152" s="214"/>
      <c r="E152" s="214"/>
      <c r="F152" s="214"/>
      <c r="G152" s="214"/>
      <c r="H152" s="214"/>
    </row>
    <row r="153" spans="1:8" x14ac:dyDescent="0.25">
      <c r="A153" s="214"/>
      <c r="B153" s="214"/>
      <c r="C153" s="214"/>
      <c r="D153" s="214"/>
      <c r="E153" s="214"/>
      <c r="F153" s="214"/>
      <c r="G153" s="214"/>
      <c r="H153" s="214"/>
    </row>
    <row r="154" spans="1:8" x14ac:dyDescent="0.25">
      <c r="A154" s="214"/>
      <c r="B154" s="214"/>
      <c r="C154" s="214"/>
      <c r="D154" s="214"/>
      <c r="E154" s="214"/>
      <c r="F154" s="214"/>
      <c r="G154" s="214"/>
      <c r="H154" s="214"/>
    </row>
    <row r="155" spans="1:8" x14ac:dyDescent="0.25">
      <c r="A155" s="214"/>
      <c r="B155" s="214"/>
      <c r="C155" s="214"/>
      <c r="D155" s="214"/>
      <c r="E155" s="214"/>
      <c r="F155" s="214"/>
      <c r="G155" s="214"/>
      <c r="H155" s="214"/>
    </row>
    <row r="156" spans="1:8" x14ac:dyDescent="0.25">
      <c r="A156" s="214"/>
      <c r="B156" s="214"/>
      <c r="C156" s="214"/>
      <c r="D156" s="214"/>
      <c r="E156" s="214"/>
      <c r="F156" s="214"/>
      <c r="G156" s="214"/>
      <c r="H156" s="214"/>
    </row>
    <row r="157" spans="1:8" x14ac:dyDescent="0.25">
      <c r="A157" s="214"/>
      <c r="B157" s="214"/>
      <c r="C157" s="214"/>
      <c r="D157" s="214"/>
      <c r="E157" s="214"/>
      <c r="F157" s="214"/>
      <c r="G157" s="214"/>
      <c r="H157" s="214"/>
    </row>
    <row r="158" spans="1:8" x14ac:dyDescent="0.25">
      <c r="A158" s="214"/>
      <c r="B158" s="214"/>
      <c r="C158" s="214"/>
      <c r="D158" s="214"/>
      <c r="E158" s="214"/>
      <c r="F158" s="214"/>
      <c r="G158" s="214"/>
      <c r="H158" s="214"/>
    </row>
    <row r="159" spans="1:8" x14ac:dyDescent="0.25">
      <c r="A159" s="214"/>
      <c r="B159" s="214"/>
      <c r="C159" s="214"/>
      <c r="D159" s="214"/>
      <c r="E159" s="214"/>
      <c r="F159" s="214"/>
      <c r="G159" s="214"/>
      <c r="H159" s="214"/>
    </row>
    <row r="160" spans="1:8" x14ac:dyDescent="0.25">
      <c r="A160" s="214"/>
      <c r="B160" s="214"/>
      <c r="C160" s="214"/>
      <c r="D160" s="214"/>
      <c r="E160" s="214"/>
      <c r="F160" s="214"/>
      <c r="G160" s="214"/>
      <c r="H160" s="214"/>
    </row>
    <row r="161" spans="1:8" x14ac:dyDescent="0.25">
      <c r="A161" s="214"/>
      <c r="B161" s="214"/>
      <c r="C161" s="214"/>
      <c r="D161" s="214"/>
      <c r="E161" s="214"/>
      <c r="F161" s="214"/>
      <c r="G161" s="214"/>
      <c r="H161" s="214"/>
    </row>
    <row r="162" spans="1:8" x14ac:dyDescent="0.25">
      <c r="A162" s="214"/>
      <c r="B162" s="214"/>
      <c r="C162" s="214"/>
      <c r="D162" s="214"/>
      <c r="E162" s="214"/>
      <c r="F162" s="214"/>
      <c r="G162" s="214"/>
      <c r="H162" s="214"/>
    </row>
    <row r="163" spans="1:8" x14ac:dyDescent="0.25">
      <c r="A163" s="214"/>
      <c r="B163" s="214"/>
      <c r="C163" s="214"/>
      <c r="D163" s="214"/>
      <c r="E163" s="214"/>
      <c r="F163" s="214"/>
      <c r="G163" s="214"/>
      <c r="H163" s="214"/>
    </row>
    <row r="164" spans="1:8" x14ac:dyDescent="0.25">
      <c r="A164" s="214"/>
      <c r="B164" s="214"/>
      <c r="C164" s="214"/>
      <c r="D164" s="214"/>
      <c r="E164" s="214"/>
      <c r="F164" s="214"/>
      <c r="G164" s="214"/>
      <c r="H164" s="214"/>
    </row>
    <row r="165" spans="1:8" x14ac:dyDescent="0.25">
      <c r="A165" s="214"/>
      <c r="B165" s="214"/>
      <c r="C165" s="214"/>
      <c r="D165" s="214"/>
      <c r="E165" s="214"/>
      <c r="F165" s="214"/>
      <c r="G165" s="214"/>
      <c r="H165" s="214"/>
    </row>
    <row r="166" spans="1:8" x14ac:dyDescent="0.25">
      <c r="A166" s="214"/>
      <c r="B166" s="214"/>
      <c r="C166" s="214"/>
      <c r="D166" s="214"/>
      <c r="E166" s="214"/>
      <c r="F166" s="214"/>
      <c r="G166" s="214"/>
      <c r="H166" s="214"/>
    </row>
    <row r="167" spans="1:8" x14ac:dyDescent="0.25">
      <c r="A167" s="214"/>
      <c r="B167" s="214"/>
      <c r="C167" s="214"/>
      <c r="D167" s="214"/>
      <c r="E167" s="214"/>
      <c r="F167" s="214"/>
      <c r="G167" s="214"/>
      <c r="H167" s="214"/>
    </row>
    <row r="168" spans="1:8" x14ac:dyDescent="0.25">
      <c r="A168" s="214"/>
      <c r="B168" s="214"/>
      <c r="C168" s="214"/>
      <c r="D168" s="214"/>
      <c r="E168" s="214"/>
      <c r="F168" s="214"/>
      <c r="G168" s="214"/>
      <c r="H168" s="214"/>
    </row>
    <row r="169" spans="1:8" x14ac:dyDescent="0.25">
      <c r="A169" s="214"/>
      <c r="B169" s="214"/>
      <c r="C169" s="214"/>
      <c r="D169" s="214"/>
      <c r="E169" s="214"/>
      <c r="F169" s="214"/>
      <c r="G169" s="214"/>
      <c r="H169" s="214"/>
    </row>
    <row r="170" spans="1:8" x14ac:dyDescent="0.25">
      <c r="A170" s="214"/>
      <c r="B170" s="214"/>
      <c r="C170" s="214"/>
      <c r="D170" s="214"/>
      <c r="E170" s="214"/>
      <c r="F170" s="214"/>
      <c r="G170" s="214"/>
      <c r="H170" s="214"/>
    </row>
    <row r="171" spans="1:8" x14ac:dyDescent="0.25">
      <c r="A171" s="214"/>
      <c r="B171" s="214"/>
      <c r="C171" s="214"/>
      <c r="D171" s="214"/>
      <c r="E171" s="214"/>
      <c r="F171" s="214"/>
      <c r="G171" s="214"/>
      <c r="H171" s="214"/>
    </row>
    <row r="172" spans="1:8" x14ac:dyDescent="0.25">
      <c r="A172" s="214"/>
      <c r="B172" s="214"/>
      <c r="C172" s="214"/>
      <c r="D172" s="214"/>
      <c r="E172" s="214"/>
      <c r="F172" s="214"/>
      <c r="G172" s="214"/>
      <c r="H172" s="214"/>
    </row>
    <row r="173" spans="1:8" x14ac:dyDescent="0.25">
      <c r="A173" s="214"/>
      <c r="B173" s="214"/>
      <c r="C173" s="214"/>
      <c r="D173" s="214"/>
      <c r="E173" s="214"/>
      <c r="F173" s="214"/>
      <c r="G173" s="214"/>
      <c r="H173" s="214"/>
    </row>
    <row r="174" spans="1:8" x14ac:dyDescent="0.25">
      <c r="A174" s="214"/>
      <c r="B174" s="214"/>
      <c r="C174" s="214"/>
      <c r="D174" s="214"/>
      <c r="E174" s="214"/>
      <c r="F174" s="214"/>
      <c r="G174" s="214"/>
      <c r="H174" s="214"/>
    </row>
    <row r="175" spans="1:8" x14ac:dyDescent="0.25">
      <c r="A175" s="214"/>
      <c r="B175" s="214"/>
      <c r="C175" s="214"/>
      <c r="D175" s="214"/>
      <c r="E175" s="214"/>
      <c r="F175" s="214"/>
      <c r="G175" s="214"/>
      <c r="H175" s="214"/>
    </row>
    <row r="176" spans="1:8" x14ac:dyDescent="0.25">
      <c r="A176" s="214"/>
      <c r="B176" s="214"/>
      <c r="C176" s="214"/>
      <c r="D176" s="214"/>
      <c r="E176" s="214"/>
      <c r="F176" s="214"/>
      <c r="G176" s="214"/>
      <c r="H176" s="214"/>
    </row>
    <row r="177" spans="1:8" x14ac:dyDescent="0.25">
      <c r="A177" s="214"/>
      <c r="B177" s="214"/>
      <c r="C177" s="214"/>
      <c r="D177" s="214"/>
      <c r="E177" s="214"/>
      <c r="F177" s="214"/>
      <c r="G177" s="214"/>
      <c r="H177" s="214"/>
    </row>
    <row r="178" spans="1:8" x14ac:dyDescent="0.25">
      <c r="A178" s="214"/>
      <c r="B178" s="214"/>
      <c r="C178" s="214"/>
      <c r="D178" s="214"/>
      <c r="E178" s="214"/>
      <c r="F178" s="214"/>
      <c r="G178" s="214"/>
      <c r="H178" s="214"/>
    </row>
    <row r="179" spans="1:8" x14ac:dyDescent="0.25">
      <c r="A179" s="214"/>
      <c r="B179" s="214"/>
      <c r="C179" s="214"/>
      <c r="D179" s="214"/>
      <c r="E179" s="214"/>
      <c r="F179" s="214"/>
      <c r="G179" s="214"/>
      <c r="H179" s="214"/>
    </row>
    <row r="180" spans="1:8" x14ac:dyDescent="0.25">
      <c r="A180" s="214"/>
      <c r="B180" s="214"/>
      <c r="C180" s="214"/>
      <c r="D180" s="214"/>
      <c r="E180" s="214"/>
      <c r="F180" s="214"/>
      <c r="G180" s="214"/>
      <c r="H180" s="214"/>
    </row>
    <row r="181" spans="1:8" x14ac:dyDescent="0.25">
      <c r="A181" s="214"/>
      <c r="B181" s="214"/>
      <c r="C181" s="214"/>
      <c r="D181" s="214"/>
      <c r="E181" s="214"/>
      <c r="F181" s="214"/>
      <c r="G181" s="214"/>
      <c r="H181" s="214"/>
    </row>
    <row r="182" spans="1:8" x14ac:dyDescent="0.25">
      <c r="A182" s="214"/>
      <c r="B182" s="214"/>
      <c r="C182" s="214"/>
      <c r="D182" s="214"/>
      <c r="E182" s="214"/>
      <c r="F182" s="214"/>
      <c r="G182" s="214"/>
      <c r="H182" s="214"/>
    </row>
    <row r="183" spans="1:8" x14ac:dyDescent="0.25">
      <c r="A183" s="214"/>
      <c r="B183" s="214"/>
      <c r="C183" s="214"/>
      <c r="D183" s="214"/>
      <c r="E183" s="214"/>
      <c r="F183" s="214"/>
      <c r="G183" s="214"/>
      <c r="H183" s="214"/>
    </row>
    <row r="184" spans="1:8" x14ac:dyDescent="0.25">
      <c r="A184" s="214"/>
      <c r="B184" s="214"/>
      <c r="C184" s="214"/>
      <c r="D184" s="214"/>
      <c r="E184" s="214"/>
      <c r="F184" s="214"/>
      <c r="G184" s="214"/>
      <c r="H184" s="214"/>
    </row>
    <row r="185" spans="1:8" x14ac:dyDescent="0.25">
      <c r="A185" s="214"/>
      <c r="B185" s="214"/>
      <c r="C185" s="214"/>
      <c r="D185" s="214"/>
      <c r="E185" s="214"/>
      <c r="F185" s="214"/>
      <c r="G185" s="214"/>
      <c r="H185" s="214"/>
    </row>
    <row r="186" spans="1:8" x14ac:dyDescent="0.25">
      <c r="A186" s="214"/>
      <c r="B186" s="214"/>
      <c r="C186" s="214"/>
      <c r="D186" s="214"/>
      <c r="E186" s="214"/>
      <c r="F186" s="214"/>
      <c r="G186" s="214"/>
      <c r="H186" s="214"/>
    </row>
    <row r="187" spans="1:8" x14ac:dyDescent="0.25">
      <c r="A187" s="214"/>
      <c r="B187" s="214"/>
      <c r="C187" s="214"/>
      <c r="D187" s="214"/>
      <c r="E187" s="214"/>
      <c r="F187" s="214"/>
      <c r="G187" s="214"/>
      <c r="H187" s="214"/>
    </row>
    <row r="188" spans="1:8" x14ac:dyDescent="0.25">
      <c r="A188" s="214"/>
      <c r="B188" s="214"/>
      <c r="C188" s="214"/>
      <c r="D188" s="214"/>
      <c r="E188" s="214"/>
      <c r="F188" s="214"/>
      <c r="G188" s="214"/>
      <c r="H188" s="214"/>
    </row>
    <row r="189" spans="1:8" x14ac:dyDescent="0.25">
      <c r="A189" s="214"/>
      <c r="B189" s="214"/>
      <c r="C189" s="214"/>
      <c r="D189" s="214"/>
      <c r="E189" s="214"/>
      <c r="F189" s="214"/>
      <c r="G189" s="214"/>
      <c r="H189" s="214"/>
    </row>
    <row r="190" spans="1:8" x14ac:dyDescent="0.25">
      <c r="A190" s="214"/>
      <c r="B190" s="214"/>
      <c r="C190" s="214"/>
      <c r="D190" s="214"/>
      <c r="E190" s="214"/>
      <c r="F190" s="214"/>
      <c r="G190" s="214"/>
      <c r="H190" s="214"/>
    </row>
    <row r="191" spans="1:8" x14ac:dyDescent="0.25">
      <c r="A191" s="214"/>
      <c r="B191" s="214"/>
      <c r="C191" s="214"/>
      <c r="D191" s="214"/>
      <c r="E191" s="214"/>
      <c r="F191" s="214"/>
      <c r="G191" s="214"/>
      <c r="H191" s="214"/>
    </row>
    <row r="192" spans="1:8" x14ac:dyDescent="0.25">
      <c r="A192" s="214"/>
      <c r="B192" s="214"/>
      <c r="C192" s="214"/>
      <c r="D192" s="214"/>
      <c r="E192" s="214"/>
      <c r="F192" s="214"/>
      <c r="G192" s="214"/>
      <c r="H192" s="214"/>
    </row>
    <row r="193" spans="1:8" x14ac:dyDescent="0.25">
      <c r="A193" s="214"/>
      <c r="B193" s="214"/>
      <c r="C193" s="214"/>
      <c r="D193" s="214"/>
      <c r="E193" s="214"/>
      <c r="F193" s="214"/>
      <c r="G193" s="214"/>
      <c r="H193" s="214"/>
    </row>
    <row r="194" spans="1:8" x14ac:dyDescent="0.25">
      <c r="A194" s="214"/>
      <c r="B194" s="214"/>
      <c r="C194" s="214"/>
      <c r="D194" s="214"/>
      <c r="E194" s="214"/>
      <c r="F194" s="214"/>
      <c r="G194" s="214"/>
      <c r="H194" s="214"/>
    </row>
    <row r="195" spans="1:8" x14ac:dyDescent="0.25">
      <c r="A195" s="214"/>
      <c r="B195" s="214"/>
      <c r="C195" s="214"/>
      <c r="D195" s="214"/>
      <c r="E195" s="214"/>
      <c r="F195" s="214"/>
      <c r="G195" s="214"/>
      <c r="H195" s="214"/>
    </row>
    <row r="196" spans="1:8" x14ac:dyDescent="0.25">
      <c r="A196" s="214"/>
      <c r="B196" s="214"/>
      <c r="C196" s="214"/>
      <c r="D196" s="214"/>
      <c r="E196" s="214"/>
      <c r="F196" s="214"/>
      <c r="G196" s="214"/>
      <c r="H196" s="214"/>
    </row>
    <row r="197" spans="1:8" x14ac:dyDescent="0.25">
      <c r="A197" s="214"/>
      <c r="B197" s="214"/>
      <c r="C197" s="214"/>
      <c r="D197" s="214"/>
      <c r="E197" s="214"/>
      <c r="F197" s="214"/>
      <c r="G197" s="214"/>
      <c r="H197" s="214"/>
    </row>
    <row r="198" spans="1:8" x14ac:dyDescent="0.25">
      <c r="A198" s="214"/>
      <c r="B198" s="214"/>
      <c r="C198" s="214"/>
      <c r="D198" s="214"/>
      <c r="E198" s="214"/>
      <c r="F198" s="214"/>
      <c r="G198" s="214"/>
      <c r="H198" s="214"/>
    </row>
    <row r="199" spans="1:8" x14ac:dyDescent="0.25">
      <c r="A199" s="214"/>
      <c r="B199" s="214"/>
      <c r="C199" s="214"/>
      <c r="D199" s="214"/>
      <c r="E199" s="214"/>
      <c r="F199" s="214"/>
      <c r="G199" s="214"/>
      <c r="H199" s="214"/>
    </row>
    <row r="200" spans="1:8" x14ac:dyDescent="0.25">
      <c r="A200" s="214"/>
      <c r="B200" s="214"/>
      <c r="C200" s="214"/>
      <c r="D200" s="214"/>
      <c r="E200" s="214"/>
      <c r="F200" s="214"/>
      <c r="G200" s="214"/>
      <c r="H200" s="214"/>
    </row>
    <row r="201" spans="1:8" x14ac:dyDescent="0.25">
      <c r="A201" s="214"/>
      <c r="B201" s="214"/>
      <c r="C201" s="214"/>
      <c r="D201" s="214"/>
      <c r="E201" s="214"/>
      <c r="F201" s="214"/>
      <c r="G201" s="214"/>
      <c r="H201" s="214"/>
    </row>
    <row r="202" spans="1:8" x14ac:dyDescent="0.25">
      <c r="A202" s="214"/>
      <c r="B202" s="214"/>
      <c r="C202" s="214"/>
      <c r="D202" s="214"/>
      <c r="E202" s="214"/>
      <c r="F202" s="214"/>
      <c r="G202" s="214"/>
      <c r="H202" s="214"/>
    </row>
    <row r="203" spans="1:8" x14ac:dyDescent="0.25">
      <c r="A203" s="214"/>
      <c r="B203" s="214"/>
      <c r="C203" s="214"/>
      <c r="D203" s="214"/>
      <c r="E203" s="214"/>
      <c r="F203" s="214"/>
      <c r="G203" s="214"/>
      <c r="H203" s="214"/>
    </row>
    <row r="204" spans="1:8" x14ac:dyDescent="0.25">
      <c r="A204" s="214"/>
      <c r="B204" s="214"/>
      <c r="C204" s="214"/>
      <c r="D204" s="214"/>
      <c r="E204" s="214"/>
      <c r="F204" s="214"/>
      <c r="G204" s="214"/>
      <c r="H204" s="214"/>
    </row>
    <row r="205" spans="1:8" x14ac:dyDescent="0.25">
      <c r="A205" s="214"/>
      <c r="B205" s="214"/>
      <c r="C205" s="214"/>
      <c r="D205" s="214"/>
      <c r="E205" s="214"/>
      <c r="F205" s="214"/>
      <c r="G205" s="214"/>
      <c r="H205" s="214"/>
    </row>
    <row r="206" spans="1:8" x14ac:dyDescent="0.25">
      <c r="A206" s="214"/>
      <c r="B206" s="214"/>
      <c r="C206" s="214"/>
      <c r="D206" s="214"/>
      <c r="E206" s="214"/>
      <c r="F206" s="214"/>
      <c r="G206" s="214"/>
      <c r="H206" s="214"/>
    </row>
    <row r="207" spans="1:8" x14ac:dyDescent="0.25">
      <c r="A207" s="214"/>
      <c r="B207" s="214"/>
      <c r="C207" s="214"/>
      <c r="D207" s="214"/>
      <c r="E207" s="214"/>
      <c r="F207" s="214"/>
      <c r="G207" s="214"/>
      <c r="H207" s="214"/>
    </row>
    <row r="208" spans="1:8" x14ac:dyDescent="0.25">
      <c r="A208" s="214"/>
      <c r="B208" s="214"/>
      <c r="C208" s="214"/>
      <c r="D208" s="214"/>
      <c r="E208" s="214"/>
      <c r="F208" s="214"/>
      <c r="G208" s="214"/>
      <c r="H208" s="214"/>
    </row>
    <row r="209" spans="1:8" x14ac:dyDescent="0.25">
      <c r="A209" s="214"/>
      <c r="B209" s="214"/>
      <c r="C209" s="214"/>
      <c r="D209" s="214"/>
      <c r="E209" s="214"/>
      <c r="F209" s="214"/>
      <c r="G209" s="214"/>
      <c r="H209" s="214"/>
    </row>
    <row r="210" spans="1:8" x14ac:dyDescent="0.25">
      <c r="A210" s="214"/>
      <c r="B210" s="214"/>
      <c r="C210" s="214"/>
      <c r="D210" s="214"/>
      <c r="E210" s="214"/>
      <c r="F210" s="214"/>
      <c r="G210" s="214"/>
      <c r="H210" s="214"/>
    </row>
    <row r="211" spans="1:8" x14ac:dyDescent="0.25">
      <c r="A211" s="214"/>
      <c r="B211" s="214"/>
      <c r="C211" s="214"/>
      <c r="D211" s="214"/>
      <c r="E211" s="214"/>
      <c r="F211" s="214"/>
      <c r="G211" s="214"/>
      <c r="H211" s="214"/>
    </row>
    <row r="212" spans="1:8" x14ac:dyDescent="0.25">
      <c r="A212" s="214"/>
      <c r="B212" s="214"/>
      <c r="C212" s="214"/>
      <c r="D212" s="214"/>
      <c r="E212" s="214"/>
      <c r="F212" s="214"/>
      <c r="G212" s="214"/>
      <c r="H212" s="214"/>
    </row>
    <row r="213" spans="1:8" x14ac:dyDescent="0.25">
      <c r="A213" s="214"/>
      <c r="B213" s="214"/>
      <c r="C213" s="214"/>
      <c r="D213" s="214"/>
      <c r="E213" s="214"/>
      <c r="F213" s="214"/>
      <c r="G213" s="214"/>
      <c r="H213" s="214"/>
    </row>
    <row r="214" spans="1:8" x14ac:dyDescent="0.25">
      <c r="A214" s="214"/>
      <c r="B214" s="214"/>
      <c r="C214" s="214"/>
      <c r="D214" s="214"/>
      <c r="E214" s="214"/>
      <c r="F214" s="214"/>
      <c r="G214" s="214"/>
      <c r="H214" s="214"/>
    </row>
    <row r="215" spans="1:8" x14ac:dyDescent="0.25">
      <c r="A215" s="214"/>
      <c r="B215" s="214"/>
      <c r="C215" s="214"/>
      <c r="D215" s="214"/>
      <c r="E215" s="214"/>
      <c r="F215" s="214"/>
      <c r="G215" s="214"/>
      <c r="H215" s="214"/>
    </row>
    <row r="216" spans="1:8" x14ac:dyDescent="0.25">
      <c r="A216" s="214"/>
      <c r="B216" s="214"/>
      <c r="C216" s="214"/>
      <c r="D216" s="214"/>
      <c r="E216" s="214"/>
      <c r="F216" s="214"/>
      <c r="G216" s="214"/>
      <c r="H216" s="214"/>
    </row>
    <row r="217" spans="1:8" x14ac:dyDescent="0.25">
      <c r="A217" s="214"/>
      <c r="B217" s="214"/>
      <c r="C217" s="214"/>
      <c r="D217" s="214"/>
      <c r="E217" s="214"/>
      <c r="F217" s="214"/>
      <c r="G217" s="214"/>
      <c r="H217" s="214"/>
    </row>
    <row r="218" spans="1:8" x14ac:dyDescent="0.25">
      <c r="A218" s="214"/>
      <c r="B218" s="214"/>
      <c r="C218" s="214"/>
      <c r="D218" s="214"/>
      <c r="E218" s="214"/>
      <c r="F218" s="214"/>
      <c r="G218" s="214"/>
      <c r="H218" s="214"/>
    </row>
    <row r="219" spans="1:8" x14ac:dyDescent="0.25">
      <c r="A219" s="214"/>
      <c r="B219" s="214"/>
      <c r="C219" s="214"/>
      <c r="D219" s="214"/>
      <c r="E219" s="214"/>
      <c r="F219" s="214"/>
      <c r="G219" s="214"/>
      <c r="H219" s="214"/>
    </row>
    <row r="220" spans="1:8" x14ac:dyDescent="0.25">
      <c r="A220" s="214"/>
      <c r="B220" s="214"/>
      <c r="C220" s="214"/>
      <c r="D220" s="214"/>
      <c r="E220" s="214"/>
      <c r="F220" s="214"/>
      <c r="G220" s="214"/>
      <c r="H220" s="214"/>
    </row>
    <row r="221" spans="1:8" x14ac:dyDescent="0.25">
      <c r="A221" s="214"/>
      <c r="B221" s="214"/>
      <c r="C221" s="214"/>
      <c r="D221" s="214"/>
      <c r="E221" s="214"/>
      <c r="F221" s="214"/>
      <c r="G221" s="214"/>
      <c r="H221" s="214"/>
    </row>
    <row r="222" spans="1:8" x14ac:dyDescent="0.25">
      <c r="A222" s="214"/>
      <c r="B222" s="214"/>
      <c r="C222" s="214"/>
      <c r="D222" s="214"/>
      <c r="E222" s="214"/>
      <c r="F222" s="214"/>
      <c r="G222" s="214"/>
      <c r="H222" s="214"/>
    </row>
    <row r="223" spans="1:8" x14ac:dyDescent="0.25">
      <c r="A223" s="214"/>
      <c r="B223" s="214"/>
      <c r="C223" s="214"/>
      <c r="D223" s="214"/>
      <c r="E223" s="214"/>
      <c r="F223" s="214"/>
      <c r="G223" s="214"/>
      <c r="H223" s="214"/>
    </row>
    <row r="224" spans="1:8" x14ac:dyDescent="0.25">
      <c r="A224" s="214"/>
      <c r="B224" s="214"/>
      <c r="C224" s="214"/>
      <c r="D224" s="214"/>
      <c r="E224" s="214"/>
      <c r="F224" s="214"/>
      <c r="G224" s="214"/>
      <c r="H224" s="214"/>
    </row>
    <row r="225" spans="1:8" x14ac:dyDescent="0.25">
      <c r="A225" s="214"/>
      <c r="B225" s="214"/>
      <c r="C225" s="214"/>
      <c r="D225" s="214"/>
      <c r="E225" s="214"/>
      <c r="F225" s="214"/>
      <c r="G225" s="214"/>
      <c r="H225" s="214"/>
    </row>
    <row r="226" spans="1:8" x14ac:dyDescent="0.25">
      <c r="A226" s="214"/>
      <c r="B226" s="214"/>
      <c r="C226" s="214"/>
      <c r="D226" s="214"/>
      <c r="E226" s="214"/>
      <c r="F226" s="214"/>
      <c r="G226" s="214"/>
      <c r="H226" s="214"/>
    </row>
    <row r="227" spans="1:8" x14ac:dyDescent="0.25">
      <c r="A227" s="214"/>
      <c r="B227" s="214"/>
      <c r="C227" s="214"/>
      <c r="D227" s="214"/>
      <c r="E227" s="214"/>
      <c r="F227" s="214"/>
      <c r="G227" s="214"/>
      <c r="H227" s="214"/>
    </row>
    <row r="228" spans="1:8" x14ac:dyDescent="0.25">
      <c r="A228" s="214"/>
      <c r="B228" s="214"/>
      <c r="C228" s="214"/>
      <c r="D228" s="214"/>
      <c r="E228" s="214"/>
      <c r="F228" s="214"/>
      <c r="G228" s="214"/>
      <c r="H228" s="214"/>
    </row>
    <row r="229" spans="1:8" x14ac:dyDescent="0.25">
      <c r="A229" s="214"/>
      <c r="B229" s="214"/>
      <c r="C229" s="214"/>
      <c r="D229" s="214"/>
      <c r="E229" s="214"/>
      <c r="F229" s="214"/>
      <c r="G229" s="214"/>
      <c r="H229" s="214"/>
    </row>
    <row r="230" spans="1:8" x14ac:dyDescent="0.25">
      <c r="A230" s="214"/>
      <c r="B230" s="214"/>
      <c r="C230" s="214"/>
      <c r="D230" s="214"/>
      <c r="E230" s="214"/>
      <c r="F230" s="214"/>
      <c r="G230" s="214"/>
      <c r="H230" s="214"/>
    </row>
    <row r="231" spans="1:8" x14ac:dyDescent="0.25">
      <c r="A231" s="214"/>
      <c r="B231" s="214"/>
      <c r="C231" s="214"/>
      <c r="D231" s="214"/>
      <c r="E231" s="214"/>
      <c r="F231" s="214"/>
      <c r="G231" s="214"/>
      <c r="H231" s="214"/>
    </row>
    <row r="232" spans="1:8" x14ac:dyDescent="0.25">
      <c r="A232" s="214"/>
      <c r="B232" s="214"/>
      <c r="C232" s="214"/>
      <c r="D232" s="214"/>
      <c r="E232" s="214"/>
      <c r="F232" s="214"/>
      <c r="G232" s="214"/>
      <c r="H232" s="214"/>
    </row>
    <row r="233" spans="1:8" x14ac:dyDescent="0.25">
      <c r="A233" s="214"/>
      <c r="B233" s="214"/>
      <c r="C233" s="214"/>
      <c r="D233" s="214"/>
      <c r="E233" s="214"/>
      <c r="F233" s="214"/>
      <c r="G233" s="214"/>
      <c r="H233" s="214"/>
    </row>
    <row r="234" spans="1:8" x14ac:dyDescent="0.25">
      <c r="A234" s="214"/>
      <c r="B234" s="214"/>
      <c r="C234" s="214"/>
      <c r="D234" s="214"/>
      <c r="E234" s="214"/>
      <c r="F234" s="214"/>
      <c r="G234" s="214"/>
      <c r="H234" s="214"/>
    </row>
    <row r="235" spans="1:8" x14ac:dyDescent="0.25">
      <c r="A235" s="214"/>
      <c r="B235" s="214"/>
      <c r="C235" s="214"/>
      <c r="D235" s="214"/>
      <c r="E235" s="214"/>
      <c r="F235" s="214"/>
      <c r="G235" s="214"/>
      <c r="H235" s="214"/>
    </row>
    <row r="236" spans="1:8" x14ac:dyDescent="0.25">
      <c r="A236" s="214"/>
      <c r="B236" s="214"/>
      <c r="C236" s="214"/>
      <c r="D236" s="214"/>
      <c r="E236" s="214"/>
      <c r="F236" s="214"/>
      <c r="G236" s="214"/>
      <c r="H236" s="214"/>
    </row>
    <row r="237" spans="1:8" x14ac:dyDescent="0.25">
      <c r="A237" s="214"/>
      <c r="B237" s="214"/>
      <c r="C237" s="214"/>
      <c r="D237" s="214"/>
      <c r="E237" s="214"/>
      <c r="F237" s="214"/>
      <c r="G237" s="214"/>
      <c r="H237" s="214"/>
    </row>
    <row r="238" spans="1:8" x14ac:dyDescent="0.25">
      <c r="A238" s="214"/>
      <c r="B238" s="214"/>
      <c r="C238" s="214"/>
      <c r="D238" s="214"/>
      <c r="E238" s="214"/>
      <c r="F238" s="214"/>
      <c r="G238" s="214"/>
      <c r="H238" s="214"/>
    </row>
    <row r="239" spans="1:8" x14ac:dyDescent="0.25">
      <c r="A239" s="214"/>
      <c r="B239" s="214"/>
      <c r="C239" s="214"/>
      <c r="D239" s="214"/>
      <c r="E239" s="214"/>
      <c r="F239" s="214"/>
      <c r="G239" s="214"/>
      <c r="H239" s="214"/>
    </row>
    <row r="240" spans="1:8" x14ac:dyDescent="0.25">
      <c r="A240" s="214"/>
      <c r="B240" s="214"/>
      <c r="C240" s="214"/>
      <c r="D240" s="214"/>
      <c r="E240" s="214"/>
      <c r="F240" s="214"/>
      <c r="G240" s="214"/>
      <c r="H240" s="214"/>
    </row>
    <row r="241" spans="1:8" x14ac:dyDescent="0.25">
      <c r="A241" s="214"/>
      <c r="B241" s="214"/>
      <c r="C241" s="214"/>
      <c r="D241" s="214"/>
      <c r="E241" s="214"/>
      <c r="F241" s="214"/>
      <c r="G241" s="214"/>
      <c r="H241" s="214"/>
    </row>
    <row r="242" spans="1:8" x14ac:dyDescent="0.25">
      <c r="A242" s="214"/>
      <c r="B242" s="214"/>
      <c r="C242" s="214"/>
      <c r="D242" s="214"/>
      <c r="E242" s="214"/>
      <c r="F242" s="214"/>
      <c r="G242" s="214"/>
      <c r="H242" s="214"/>
    </row>
    <row r="243" spans="1:8" x14ac:dyDescent="0.25">
      <c r="A243" s="214"/>
      <c r="B243" s="214"/>
      <c r="C243" s="214"/>
      <c r="D243" s="214"/>
      <c r="E243" s="214"/>
      <c r="F243" s="214"/>
      <c r="G243" s="214"/>
      <c r="H243" s="214"/>
    </row>
    <row r="244" spans="1:8" x14ac:dyDescent="0.25">
      <c r="A244" s="214"/>
      <c r="B244" s="214"/>
      <c r="C244" s="214"/>
      <c r="D244" s="214"/>
      <c r="E244" s="214"/>
      <c r="F244" s="214"/>
      <c r="G244" s="214"/>
      <c r="H244" s="214"/>
    </row>
    <row r="245" spans="1:8" x14ac:dyDescent="0.25">
      <c r="A245" s="214"/>
      <c r="B245" s="214"/>
      <c r="C245" s="214"/>
      <c r="D245" s="214"/>
      <c r="E245" s="214"/>
      <c r="F245" s="214"/>
      <c r="G245" s="214"/>
      <c r="H245" s="214"/>
    </row>
    <row r="246" spans="1:8" x14ac:dyDescent="0.25">
      <c r="A246" s="214"/>
      <c r="B246" s="214"/>
      <c r="C246" s="214"/>
      <c r="D246" s="214"/>
      <c r="E246" s="214"/>
      <c r="F246" s="214"/>
      <c r="G246" s="214"/>
      <c r="H246" s="214"/>
    </row>
    <row r="247" spans="1:8" x14ac:dyDescent="0.25">
      <c r="A247" s="214"/>
      <c r="B247" s="214"/>
      <c r="C247" s="214"/>
      <c r="D247" s="214"/>
      <c r="E247" s="214"/>
      <c r="F247" s="214"/>
      <c r="G247" s="214"/>
      <c r="H247" s="214"/>
    </row>
    <row r="248" spans="1:8" x14ac:dyDescent="0.25">
      <c r="A248" s="214"/>
      <c r="B248" s="214"/>
      <c r="C248" s="214"/>
      <c r="D248" s="214"/>
      <c r="E248" s="214"/>
      <c r="F248" s="214"/>
      <c r="G248" s="214"/>
      <c r="H248" s="214"/>
    </row>
    <row r="249" spans="1:8" x14ac:dyDescent="0.25">
      <c r="A249" s="214"/>
      <c r="B249" s="214"/>
      <c r="C249" s="214"/>
      <c r="D249" s="214"/>
      <c r="E249" s="214"/>
      <c r="F249" s="214"/>
      <c r="G249" s="214"/>
      <c r="H249" s="214"/>
    </row>
    <row r="250" spans="1:8" x14ac:dyDescent="0.25">
      <c r="A250" s="214"/>
      <c r="B250" s="214"/>
      <c r="C250" s="214"/>
      <c r="D250" s="214"/>
      <c r="E250" s="214"/>
      <c r="F250" s="214"/>
      <c r="G250" s="214"/>
      <c r="H250" s="214"/>
    </row>
  </sheetData>
  <customSheetViews>
    <customSheetView guid="{2CCE6ACE-1D7D-4E28-A38C-767C720C8855}" topLeftCell="B1">
      <pane ySplit="1" topLeftCell="A2" activePane="bottomLeft" state="frozen"/>
      <selection pane="bottomLeft" activeCell="B6" sqref="A6:XFD10"/>
      <pageMargins left="0.7" right="0.7" top="0.75" bottom="0.75" header="0.3" footer="0.3"/>
      <pageSetup paperSize="9" orientation="landscape" r:id="rId1"/>
    </customSheetView>
  </customSheetViews>
  <pageMargins left="0.25" right="0.25" top="0.75" bottom="0.75" header="0.3" footer="0.3"/>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4"/>
  <sheetViews>
    <sheetView topLeftCell="A111" zoomScaleNormal="100" workbookViewId="0">
      <selection activeCell="E112" sqref="E112"/>
    </sheetView>
  </sheetViews>
  <sheetFormatPr defaultColWidth="9.140625" defaultRowHeight="15" x14ac:dyDescent="0.25"/>
  <cols>
    <col min="1" max="1" width="9" style="181" customWidth="1"/>
    <col min="2" max="2" width="6.85546875" style="181" customWidth="1"/>
    <col min="3" max="3" width="55.28515625" style="181" customWidth="1"/>
    <col min="4" max="4" width="37" style="181" hidden="1" customWidth="1"/>
    <col min="5" max="5" width="10.5703125" style="181" customWidth="1"/>
    <col min="6" max="6" width="14.5703125" style="181" customWidth="1"/>
    <col min="7" max="16384" width="9.140625" style="181"/>
  </cols>
  <sheetData>
    <row r="1" spans="1:7" ht="47.25" customHeight="1" thickBot="1" x14ac:dyDescent="0.3">
      <c r="A1" s="271" t="s">
        <v>147</v>
      </c>
      <c r="B1" s="271" t="s">
        <v>358</v>
      </c>
      <c r="C1" s="271" t="s">
        <v>0</v>
      </c>
      <c r="D1" s="271" t="s">
        <v>1</v>
      </c>
      <c r="E1" s="178" t="s">
        <v>907</v>
      </c>
      <c r="F1" s="179" t="s">
        <v>906</v>
      </c>
    </row>
    <row r="2" spans="1:7" ht="21.95" customHeight="1" thickBot="1" x14ac:dyDescent="0.3">
      <c r="A2" s="406" t="s">
        <v>893</v>
      </c>
      <c r="B2" s="406"/>
      <c r="C2" s="406"/>
      <c r="D2" s="406"/>
      <c r="E2" s="406"/>
      <c r="F2" s="406"/>
      <c r="G2" s="220"/>
    </row>
    <row r="3" spans="1:7" ht="15.75" thickBot="1" x14ac:dyDescent="0.3">
      <c r="A3" s="272"/>
      <c r="B3" s="220">
        <v>1</v>
      </c>
      <c r="C3" s="220" t="s">
        <v>361</v>
      </c>
      <c r="D3" s="220" t="s">
        <v>362</v>
      </c>
      <c r="F3" s="273"/>
      <c r="G3" s="220"/>
    </row>
    <row r="4" spans="1:7" ht="18" customHeight="1" thickBot="1" x14ac:dyDescent="0.3">
      <c r="A4" s="356" t="s">
        <v>453</v>
      </c>
      <c r="B4" s="220">
        <f t="shared" ref="B4" si="0">B3+1</f>
        <v>2</v>
      </c>
      <c r="C4" s="274" t="s">
        <v>359</v>
      </c>
      <c r="D4" s="274" t="s">
        <v>360</v>
      </c>
      <c r="E4" s="275"/>
      <c r="F4" s="201"/>
      <c r="G4" s="220"/>
    </row>
    <row r="5" spans="1:7" ht="30.75" thickBot="1" x14ac:dyDescent="0.3">
      <c r="A5" s="277"/>
      <c r="B5" s="278"/>
      <c r="C5" s="244" t="s">
        <v>1032</v>
      </c>
      <c r="D5" s="279"/>
      <c r="E5" s="278"/>
      <c r="F5" s="280"/>
      <c r="G5" s="268">
        <f t="shared" ref="G5:G45" si="1">IF(B5&gt;0,1,0)</f>
        <v>0</v>
      </c>
    </row>
    <row r="6" spans="1:7" ht="45.75" thickBot="1" x14ac:dyDescent="0.3">
      <c r="A6" s="210"/>
      <c r="B6" s="200"/>
      <c r="C6" s="200" t="s">
        <v>670</v>
      </c>
      <c r="D6" s="200"/>
      <c r="E6" s="211"/>
      <c r="F6" s="281"/>
      <c r="G6" s="268"/>
    </row>
    <row r="7" spans="1:7" x14ac:dyDescent="0.25">
      <c r="A7" s="215"/>
      <c r="B7" s="216"/>
      <c r="C7" s="282" t="s">
        <v>70</v>
      </c>
      <c r="D7" s="216"/>
      <c r="E7" s="216"/>
      <c r="F7" s="283"/>
      <c r="G7" s="268">
        <f t="shared" si="1"/>
        <v>0</v>
      </c>
    </row>
    <row r="8" spans="1:7" ht="30" x14ac:dyDescent="0.25">
      <c r="A8" s="219" t="s">
        <v>739</v>
      </c>
      <c r="B8" s="220">
        <f>B4+1</f>
        <v>3</v>
      </c>
      <c r="C8" s="220" t="s">
        <v>10</v>
      </c>
      <c r="D8" s="220" t="s">
        <v>3</v>
      </c>
      <c r="E8" s="220" t="s">
        <v>908</v>
      </c>
      <c r="F8" s="222" t="s">
        <v>686</v>
      </c>
      <c r="G8" s="268">
        <f t="shared" si="1"/>
        <v>1</v>
      </c>
    </row>
    <row r="9" spans="1:7" ht="30" x14ac:dyDescent="0.25">
      <c r="A9" s="219" t="s">
        <v>740</v>
      </c>
      <c r="B9" s="220">
        <f>B8+1</f>
        <v>4</v>
      </c>
      <c r="C9" s="220" t="s">
        <v>16</v>
      </c>
      <c r="D9" s="220" t="s">
        <v>3</v>
      </c>
      <c r="E9" s="220" t="s">
        <v>908</v>
      </c>
      <c r="F9" s="222" t="s">
        <v>686</v>
      </c>
      <c r="G9" s="268">
        <f t="shared" si="1"/>
        <v>1</v>
      </c>
    </row>
    <row r="10" spans="1:7" ht="30" x14ac:dyDescent="0.25">
      <c r="A10" s="219" t="s">
        <v>741</v>
      </c>
      <c r="B10" s="220">
        <f t="shared" ref="B10:B13" si="2">B9+1</f>
        <v>5</v>
      </c>
      <c r="C10" s="220" t="s">
        <v>15</v>
      </c>
      <c r="D10" s="220" t="s">
        <v>3</v>
      </c>
      <c r="E10" s="220" t="s">
        <v>908</v>
      </c>
      <c r="F10" s="222" t="s">
        <v>686</v>
      </c>
      <c r="G10" s="268">
        <f t="shared" si="1"/>
        <v>1</v>
      </c>
    </row>
    <row r="11" spans="1:7" ht="30" x14ac:dyDescent="0.25">
      <c r="A11" s="219" t="s">
        <v>742</v>
      </c>
      <c r="B11" s="220">
        <f t="shared" si="2"/>
        <v>6</v>
      </c>
      <c r="C11" s="220" t="s">
        <v>14</v>
      </c>
      <c r="D11" s="220" t="s">
        <v>3</v>
      </c>
      <c r="E11" s="220" t="s">
        <v>908</v>
      </c>
      <c r="F11" s="222" t="s">
        <v>686</v>
      </c>
      <c r="G11" s="268">
        <f t="shared" si="1"/>
        <v>1</v>
      </c>
    </row>
    <row r="12" spans="1:7" ht="30" x14ac:dyDescent="0.25">
      <c r="A12" s="219" t="s">
        <v>743</v>
      </c>
      <c r="B12" s="220">
        <f t="shared" si="2"/>
        <v>7</v>
      </c>
      <c r="C12" s="220" t="s">
        <v>13</v>
      </c>
      <c r="D12" s="220" t="s">
        <v>3</v>
      </c>
      <c r="E12" s="220" t="s">
        <v>908</v>
      </c>
      <c r="F12" s="222" t="s">
        <v>686</v>
      </c>
      <c r="G12" s="268">
        <f t="shared" si="1"/>
        <v>1</v>
      </c>
    </row>
    <row r="13" spans="1:7" ht="30" x14ac:dyDescent="0.25">
      <c r="A13" s="219" t="s">
        <v>744</v>
      </c>
      <c r="B13" s="220">
        <f t="shared" si="2"/>
        <v>8</v>
      </c>
      <c r="C13" s="220" t="s">
        <v>12</v>
      </c>
      <c r="D13" s="220" t="s">
        <v>3</v>
      </c>
      <c r="E13" s="220" t="s">
        <v>908</v>
      </c>
      <c r="F13" s="222" t="s">
        <v>686</v>
      </c>
      <c r="G13" s="268">
        <f t="shared" si="1"/>
        <v>1</v>
      </c>
    </row>
    <row r="14" spans="1:7" x14ac:dyDescent="0.25">
      <c r="A14" s="219"/>
      <c r="B14" s="220"/>
      <c r="C14" s="284" t="s">
        <v>71</v>
      </c>
      <c r="D14" s="220"/>
      <c r="E14" s="220"/>
      <c r="F14" s="222"/>
      <c r="G14" s="268">
        <f t="shared" si="1"/>
        <v>0</v>
      </c>
    </row>
    <row r="15" spans="1:7" ht="15" customHeight="1" x14ac:dyDescent="0.25">
      <c r="A15" s="219" t="s">
        <v>745</v>
      </c>
      <c r="B15" s="220">
        <f>B13+1</f>
        <v>9</v>
      </c>
      <c r="C15" s="220" t="s">
        <v>11</v>
      </c>
      <c r="D15" s="220" t="s">
        <v>17</v>
      </c>
      <c r="E15" s="220" t="s">
        <v>909</v>
      </c>
      <c r="F15" s="222" t="s">
        <v>687</v>
      </c>
      <c r="G15" s="268">
        <f t="shared" si="1"/>
        <v>1</v>
      </c>
    </row>
    <row r="16" spans="1:7" ht="16.5" customHeight="1" x14ac:dyDescent="0.25">
      <c r="A16" s="219" t="s">
        <v>746</v>
      </c>
      <c r="B16" s="220">
        <f t="shared" ref="B16:B25" si="3">B15+1</f>
        <v>10</v>
      </c>
      <c r="C16" s="220" t="s">
        <v>18</v>
      </c>
      <c r="D16" s="220" t="s">
        <v>17</v>
      </c>
      <c r="E16" s="220" t="s">
        <v>909</v>
      </c>
      <c r="F16" s="222" t="s">
        <v>687</v>
      </c>
      <c r="G16" s="268">
        <f t="shared" si="1"/>
        <v>1</v>
      </c>
    </row>
    <row r="17" spans="1:7" ht="18" customHeight="1" x14ac:dyDescent="0.25">
      <c r="A17" s="219" t="s">
        <v>747</v>
      </c>
      <c r="B17" s="220">
        <f t="shared" si="3"/>
        <v>11</v>
      </c>
      <c r="C17" s="220" t="s">
        <v>19</v>
      </c>
      <c r="D17" s="220" t="s">
        <v>17</v>
      </c>
      <c r="E17" s="220" t="s">
        <v>909</v>
      </c>
      <c r="F17" s="222" t="s">
        <v>687</v>
      </c>
      <c r="G17" s="268">
        <f t="shared" si="1"/>
        <v>1</v>
      </c>
    </row>
    <row r="18" spans="1:7" ht="18" customHeight="1" x14ac:dyDescent="0.25">
      <c r="A18" s="219" t="s">
        <v>748</v>
      </c>
      <c r="B18" s="220">
        <f t="shared" si="3"/>
        <v>12</v>
      </c>
      <c r="C18" s="220" t="s">
        <v>20</v>
      </c>
      <c r="D18" s="220" t="s">
        <v>17</v>
      </c>
      <c r="E18" s="220" t="s">
        <v>909</v>
      </c>
      <c r="F18" s="222" t="s">
        <v>687</v>
      </c>
      <c r="G18" s="268">
        <f t="shared" si="1"/>
        <v>1</v>
      </c>
    </row>
    <row r="19" spans="1:7" ht="18" customHeight="1" x14ac:dyDescent="0.25">
      <c r="A19" s="219" t="s">
        <v>749</v>
      </c>
      <c r="B19" s="220">
        <f t="shared" si="3"/>
        <v>13</v>
      </c>
      <c r="C19" s="220" t="s">
        <v>21</v>
      </c>
      <c r="D19" s="220" t="s">
        <v>17</v>
      </c>
      <c r="E19" s="220" t="s">
        <v>909</v>
      </c>
      <c r="F19" s="222" t="s">
        <v>687</v>
      </c>
      <c r="G19" s="268">
        <f t="shared" si="1"/>
        <v>1</v>
      </c>
    </row>
    <row r="20" spans="1:7" ht="18" customHeight="1" x14ac:dyDescent="0.25">
      <c r="A20" s="219" t="s">
        <v>750</v>
      </c>
      <c r="B20" s="220">
        <f t="shared" si="3"/>
        <v>14</v>
      </c>
      <c r="C20" s="220" t="s">
        <v>22</v>
      </c>
      <c r="D20" s="220" t="s">
        <v>17</v>
      </c>
      <c r="E20" s="220" t="s">
        <v>909</v>
      </c>
      <c r="F20" s="222" t="s">
        <v>687</v>
      </c>
      <c r="G20" s="268">
        <f t="shared" si="1"/>
        <v>1</v>
      </c>
    </row>
    <row r="21" spans="1:7" ht="18" customHeight="1" x14ac:dyDescent="0.25">
      <c r="A21" s="219" t="s">
        <v>751</v>
      </c>
      <c r="B21" s="220">
        <f t="shared" si="3"/>
        <v>15</v>
      </c>
      <c r="C21" s="220" t="s">
        <v>23</v>
      </c>
      <c r="D21" s="220" t="s">
        <v>17</v>
      </c>
      <c r="E21" s="220" t="s">
        <v>909</v>
      </c>
      <c r="F21" s="222" t="s">
        <v>687</v>
      </c>
      <c r="G21" s="268">
        <f t="shared" si="1"/>
        <v>1</v>
      </c>
    </row>
    <row r="22" spans="1:7" ht="18" customHeight="1" x14ac:dyDescent="0.25">
      <c r="A22" s="219" t="s">
        <v>752</v>
      </c>
      <c r="B22" s="220">
        <f t="shared" si="3"/>
        <v>16</v>
      </c>
      <c r="C22" s="220" t="s">
        <v>24</v>
      </c>
      <c r="D22" s="220" t="s">
        <v>17</v>
      </c>
      <c r="E22" s="220" t="s">
        <v>909</v>
      </c>
      <c r="F22" s="222" t="s">
        <v>687</v>
      </c>
      <c r="G22" s="268">
        <f t="shared" si="1"/>
        <v>1</v>
      </c>
    </row>
    <row r="23" spans="1:7" ht="18" customHeight="1" x14ac:dyDescent="0.25">
      <c r="A23" s="219" t="s">
        <v>753</v>
      </c>
      <c r="B23" s="220">
        <f t="shared" si="3"/>
        <v>17</v>
      </c>
      <c r="C23" s="220" t="s">
        <v>25</v>
      </c>
      <c r="D23" s="220" t="s">
        <v>17</v>
      </c>
      <c r="E23" s="220" t="s">
        <v>910</v>
      </c>
      <c r="F23" s="222" t="s">
        <v>688</v>
      </c>
      <c r="G23" s="268">
        <f t="shared" si="1"/>
        <v>1</v>
      </c>
    </row>
    <row r="24" spans="1:7" ht="18" customHeight="1" x14ac:dyDescent="0.25">
      <c r="A24" s="219" t="s">
        <v>754</v>
      </c>
      <c r="B24" s="220">
        <f t="shared" si="3"/>
        <v>18</v>
      </c>
      <c r="C24" s="220" t="s">
        <v>26</v>
      </c>
      <c r="D24" s="220" t="s">
        <v>17</v>
      </c>
      <c r="E24" s="220" t="s">
        <v>911</v>
      </c>
      <c r="F24" s="222" t="s">
        <v>689</v>
      </c>
      <c r="G24" s="268">
        <f t="shared" si="1"/>
        <v>1</v>
      </c>
    </row>
    <row r="25" spans="1:7" ht="18" customHeight="1" x14ac:dyDescent="0.25">
      <c r="A25" s="219" t="s">
        <v>755</v>
      </c>
      <c r="B25" s="220">
        <f t="shared" si="3"/>
        <v>19</v>
      </c>
      <c r="C25" s="220" t="s">
        <v>27</v>
      </c>
      <c r="D25" s="220" t="s">
        <v>17</v>
      </c>
      <c r="E25" s="220" t="s">
        <v>910</v>
      </c>
      <c r="F25" s="222" t="s">
        <v>688</v>
      </c>
      <c r="G25" s="268">
        <f t="shared" si="1"/>
        <v>1</v>
      </c>
    </row>
    <row r="26" spans="1:7" x14ac:dyDescent="0.25">
      <c r="A26" s="219"/>
      <c r="B26" s="220"/>
      <c r="C26" s="284" t="s">
        <v>2</v>
      </c>
      <c r="D26" s="220"/>
      <c r="E26" s="220"/>
      <c r="F26" s="222"/>
      <c r="G26" s="268">
        <f t="shared" si="1"/>
        <v>0</v>
      </c>
    </row>
    <row r="27" spans="1:7" ht="30" x14ac:dyDescent="0.25">
      <c r="A27" s="219" t="s">
        <v>756</v>
      </c>
      <c r="B27" s="220">
        <f>B25+1</f>
        <v>20</v>
      </c>
      <c r="C27" s="220" t="s">
        <v>39</v>
      </c>
      <c r="D27" s="220" t="s">
        <v>3</v>
      </c>
      <c r="E27" s="220" t="s">
        <v>911</v>
      </c>
      <c r="F27" s="222" t="s">
        <v>689</v>
      </c>
      <c r="G27" s="268">
        <f t="shared" si="1"/>
        <v>1</v>
      </c>
    </row>
    <row r="28" spans="1:7" ht="30" x14ac:dyDescent="0.25">
      <c r="A28" s="219" t="s">
        <v>757</v>
      </c>
      <c r="B28" s="220">
        <f t="shared" ref="B28:B39" si="4">B27+1</f>
        <v>21</v>
      </c>
      <c r="C28" s="220" t="s">
        <v>40</v>
      </c>
      <c r="D28" s="220" t="s">
        <v>3</v>
      </c>
      <c r="E28" s="220" t="s">
        <v>910</v>
      </c>
      <c r="F28" s="222" t="s">
        <v>688</v>
      </c>
      <c r="G28" s="268">
        <f t="shared" si="1"/>
        <v>1</v>
      </c>
    </row>
    <row r="29" spans="1:7" ht="30" x14ac:dyDescent="0.25">
      <c r="A29" s="219" t="s">
        <v>758</v>
      </c>
      <c r="B29" s="220">
        <f t="shared" si="4"/>
        <v>22</v>
      </c>
      <c r="C29" s="220" t="s">
        <v>41</v>
      </c>
      <c r="D29" s="220" t="s">
        <v>3</v>
      </c>
      <c r="E29" s="220" t="s">
        <v>690</v>
      </c>
      <c r="F29" s="222" t="s">
        <v>690</v>
      </c>
      <c r="G29" s="268">
        <f t="shared" si="1"/>
        <v>1</v>
      </c>
    </row>
    <row r="30" spans="1:7" ht="30" x14ac:dyDescent="0.25">
      <c r="A30" s="219" t="s">
        <v>759</v>
      </c>
      <c r="B30" s="220">
        <f t="shared" si="4"/>
        <v>23</v>
      </c>
      <c r="C30" s="220" t="s">
        <v>42</v>
      </c>
      <c r="D30" s="220" t="s">
        <v>3</v>
      </c>
      <c r="E30" s="220" t="s">
        <v>690</v>
      </c>
      <c r="F30" s="222" t="s">
        <v>690</v>
      </c>
      <c r="G30" s="268">
        <f t="shared" si="1"/>
        <v>1</v>
      </c>
    </row>
    <row r="31" spans="1:7" ht="30" x14ac:dyDescent="0.25">
      <c r="A31" s="219" t="s">
        <v>760</v>
      </c>
      <c r="B31" s="220">
        <f t="shared" si="4"/>
        <v>24</v>
      </c>
      <c r="C31" s="220" t="s">
        <v>43</v>
      </c>
      <c r="D31" s="220" t="s">
        <v>3</v>
      </c>
      <c r="E31" s="220" t="s">
        <v>690</v>
      </c>
      <c r="F31" s="222" t="s">
        <v>690</v>
      </c>
      <c r="G31" s="268">
        <f t="shared" si="1"/>
        <v>1</v>
      </c>
    </row>
    <row r="32" spans="1:7" ht="30" x14ac:dyDescent="0.25">
      <c r="A32" s="219" t="s">
        <v>761</v>
      </c>
      <c r="B32" s="220">
        <f t="shared" si="4"/>
        <v>25</v>
      </c>
      <c r="C32" s="220" t="s">
        <v>44</v>
      </c>
      <c r="D32" s="220" t="s">
        <v>3</v>
      </c>
      <c r="E32" s="220" t="s">
        <v>690</v>
      </c>
      <c r="F32" s="222" t="s">
        <v>690</v>
      </c>
      <c r="G32" s="268">
        <f t="shared" si="1"/>
        <v>1</v>
      </c>
    </row>
    <row r="33" spans="1:7" ht="30" x14ac:dyDescent="0.25">
      <c r="A33" s="219" t="s">
        <v>762</v>
      </c>
      <c r="B33" s="220">
        <f t="shared" si="4"/>
        <v>26</v>
      </c>
      <c r="C33" s="220" t="s">
        <v>45</v>
      </c>
      <c r="D33" s="220" t="s">
        <v>3</v>
      </c>
      <c r="E33" s="220" t="s">
        <v>690</v>
      </c>
      <c r="F33" s="222" t="s">
        <v>690</v>
      </c>
      <c r="G33" s="268">
        <f t="shared" si="1"/>
        <v>1</v>
      </c>
    </row>
    <row r="34" spans="1:7" ht="30" x14ac:dyDescent="0.25">
      <c r="A34" s="219" t="s">
        <v>763</v>
      </c>
      <c r="B34" s="220">
        <f t="shared" si="4"/>
        <v>27</v>
      </c>
      <c r="C34" s="220" t="s">
        <v>46</v>
      </c>
      <c r="D34" s="220" t="s">
        <v>3</v>
      </c>
      <c r="E34" s="220" t="s">
        <v>690</v>
      </c>
      <c r="F34" s="222" t="s">
        <v>690</v>
      </c>
      <c r="G34" s="268">
        <f t="shared" si="1"/>
        <v>1</v>
      </c>
    </row>
    <row r="35" spans="1:7" ht="30" x14ac:dyDescent="0.25">
      <c r="A35" s="219" t="s">
        <v>764</v>
      </c>
      <c r="B35" s="220">
        <f t="shared" si="4"/>
        <v>28</v>
      </c>
      <c r="C35" s="220" t="s">
        <v>47</v>
      </c>
      <c r="D35" s="220" t="s">
        <v>3</v>
      </c>
      <c r="E35" s="220" t="s">
        <v>690</v>
      </c>
      <c r="F35" s="222" t="s">
        <v>690</v>
      </c>
      <c r="G35" s="268">
        <f t="shared" si="1"/>
        <v>1</v>
      </c>
    </row>
    <row r="36" spans="1:7" ht="30" x14ac:dyDescent="0.25">
      <c r="A36" s="219" t="s">
        <v>765</v>
      </c>
      <c r="B36" s="220">
        <f t="shared" si="4"/>
        <v>29</v>
      </c>
      <c r="C36" s="220" t="s">
        <v>48</v>
      </c>
      <c r="D36" s="220" t="s">
        <v>3</v>
      </c>
      <c r="E36" s="220" t="s">
        <v>698</v>
      </c>
      <c r="F36" s="222" t="s">
        <v>691</v>
      </c>
      <c r="G36" s="268">
        <f t="shared" si="1"/>
        <v>1</v>
      </c>
    </row>
    <row r="37" spans="1:7" ht="30" x14ac:dyDescent="0.25">
      <c r="A37" s="219" t="s">
        <v>766</v>
      </c>
      <c r="B37" s="220">
        <f t="shared" si="4"/>
        <v>30</v>
      </c>
      <c r="C37" s="220" t="s">
        <v>49</v>
      </c>
      <c r="D37" s="220" t="s">
        <v>3</v>
      </c>
      <c r="E37" s="220" t="s">
        <v>698</v>
      </c>
      <c r="F37" s="222" t="s">
        <v>691</v>
      </c>
      <c r="G37" s="268">
        <f t="shared" si="1"/>
        <v>1</v>
      </c>
    </row>
    <row r="38" spans="1:7" ht="30" x14ac:dyDescent="0.25">
      <c r="A38" s="219" t="s">
        <v>767</v>
      </c>
      <c r="B38" s="220">
        <f t="shared" si="4"/>
        <v>31</v>
      </c>
      <c r="C38" s="220" t="s">
        <v>50</v>
      </c>
      <c r="D38" s="220" t="s">
        <v>3</v>
      </c>
      <c r="E38" s="220" t="s">
        <v>698</v>
      </c>
      <c r="F38" s="222" t="s">
        <v>691</v>
      </c>
      <c r="G38" s="268">
        <f t="shared" si="1"/>
        <v>1</v>
      </c>
    </row>
    <row r="39" spans="1:7" ht="30" x14ac:dyDescent="0.25">
      <c r="A39" s="219" t="s">
        <v>768</v>
      </c>
      <c r="B39" s="220">
        <f t="shared" si="4"/>
        <v>32</v>
      </c>
      <c r="C39" s="220" t="s">
        <v>51</v>
      </c>
      <c r="D39" s="220" t="s">
        <v>3</v>
      </c>
      <c r="E39" s="220" t="s">
        <v>911</v>
      </c>
      <c r="F39" s="222" t="s">
        <v>689</v>
      </c>
      <c r="G39" s="268">
        <f t="shared" si="1"/>
        <v>1</v>
      </c>
    </row>
    <row r="40" spans="1:7" x14ac:dyDescent="0.25">
      <c r="A40" s="219"/>
      <c r="B40" s="220"/>
      <c r="C40" s="284" t="s">
        <v>72</v>
      </c>
      <c r="D40" s="220"/>
      <c r="E40" s="220"/>
      <c r="F40" s="222"/>
      <c r="G40" s="268">
        <f t="shared" si="1"/>
        <v>0</v>
      </c>
    </row>
    <row r="41" spans="1:7" x14ac:dyDescent="0.25">
      <c r="A41" s="219" t="s">
        <v>769</v>
      </c>
      <c r="B41" s="220">
        <f>B39+1</f>
        <v>33</v>
      </c>
      <c r="C41" s="220" t="s">
        <v>65</v>
      </c>
      <c r="D41" s="220" t="s">
        <v>17</v>
      </c>
      <c r="E41" s="220" t="s">
        <v>912</v>
      </c>
      <c r="F41" s="222" t="s">
        <v>692</v>
      </c>
      <c r="G41" s="268">
        <f t="shared" si="1"/>
        <v>1</v>
      </c>
    </row>
    <row r="42" spans="1:7" x14ac:dyDescent="0.25">
      <c r="A42" s="219" t="s">
        <v>770</v>
      </c>
      <c r="B42" s="220">
        <f t="shared" ref="B42:B45" si="5">B41+1</f>
        <v>34</v>
      </c>
      <c r="C42" s="220" t="s">
        <v>66</v>
      </c>
      <c r="D42" s="220" t="s">
        <v>17</v>
      </c>
      <c r="E42" s="220" t="s">
        <v>912</v>
      </c>
      <c r="F42" s="222" t="s">
        <v>692</v>
      </c>
      <c r="G42" s="268">
        <f t="shared" si="1"/>
        <v>1</v>
      </c>
    </row>
    <row r="43" spans="1:7" x14ac:dyDescent="0.25">
      <c r="A43" s="219" t="s">
        <v>771</v>
      </c>
      <c r="B43" s="220">
        <f t="shared" si="5"/>
        <v>35</v>
      </c>
      <c r="C43" s="220" t="s">
        <v>67</v>
      </c>
      <c r="D43" s="220" t="s">
        <v>17</v>
      </c>
      <c r="E43" s="220" t="s">
        <v>912</v>
      </c>
      <c r="F43" s="222" t="s">
        <v>692</v>
      </c>
      <c r="G43" s="268">
        <f t="shared" si="1"/>
        <v>1</v>
      </c>
    </row>
    <row r="44" spans="1:7" x14ac:dyDescent="0.25">
      <c r="A44" s="219" t="s">
        <v>772</v>
      </c>
      <c r="B44" s="220">
        <f t="shared" si="5"/>
        <v>36</v>
      </c>
      <c r="C44" s="220" t="s">
        <v>68</v>
      </c>
      <c r="D44" s="220" t="s">
        <v>17</v>
      </c>
      <c r="E44" s="220" t="s">
        <v>912</v>
      </c>
      <c r="F44" s="222" t="s">
        <v>692</v>
      </c>
      <c r="G44" s="268">
        <f t="shared" si="1"/>
        <v>1</v>
      </c>
    </row>
    <row r="45" spans="1:7" ht="15.75" thickBot="1" x14ac:dyDescent="0.3">
      <c r="A45" s="223" t="s">
        <v>773</v>
      </c>
      <c r="B45" s="193">
        <f t="shared" si="5"/>
        <v>37</v>
      </c>
      <c r="C45" s="193" t="s">
        <v>69</v>
      </c>
      <c r="D45" s="193" t="s">
        <v>17</v>
      </c>
      <c r="E45" s="193" t="s">
        <v>913</v>
      </c>
      <c r="F45" s="236" t="s">
        <v>693</v>
      </c>
      <c r="G45" s="268">
        <f t="shared" si="1"/>
        <v>1</v>
      </c>
    </row>
    <row r="46" spans="1:7" ht="15" customHeight="1" thickBot="1" x14ac:dyDescent="0.3">
      <c r="A46" s="229"/>
      <c r="B46" s="200"/>
      <c r="C46" s="200" t="s">
        <v>78</v>
      </c>
      <c r="D46" s="230"/>
      <c r="E46" s="286"/>
      <c r="F46" s="213"/>
      <c r="G46" s="268">
        <f t="shared" ref="G46:G61" si="6">IF(B46&gt;0,1,0)</f>
        <v>0</v>
      </c>
    </row>
    <row r="47" spans="1:7" ht="45" x14ac:dyDescent="0.25">
      <c r="A47" s="224"/>
      <c r="B47" s="188"/>
      <c r="C47" s="234" t="s">
        <v>673</v>
      </c>
      <c r="D47" s="188"/>
      <c r="E47" s="226"/>
      <c r="F47" s="227"/>
      <c r="G47" s="268">
        <f t="shared" si="6"/>
        <v>0</v>
      </c>
    </row>
    <row r="48" spans="1:7" ht="45" x14ac:dyDescent="0.25">
      <c r="A48" s="219" t="s">
        <v>363</v>
      </c>
      <c r="B48" s="220">
        <f>B45+1</f>
        <v>38</v>
      </c>
      <c r="C48" s="220" t="s">
        <v>81</v>
      </c>
      <c r="D48" s="220" t="s">
        <v>669</v>
      </c>
      <c r="E48" s="221" t="s">
        <v>917</v>
      </c>
      <c r="F48" s="222" t="s">
        <v>914</v>
      </c>
      <c r="G48" s="268">
        <f t="shared" si="6"/>
        <v>1</v>
      </c>
    </row>
    <row r="49" spans="1:7" ht="30" x14ac:dyDescent="0.25">
      <c r="A49" s="219" t="s">
        <v>364</v>
      </c>
      <c r="B49" s="220">
        <f t="shared" ref="B49:B61" si="7">B48+1</f>
        <v>39</v>
      </c>
      <c r="C49" s="220" t="s">
        <v>83</v>
      </c>
      <c r="D49" s="220" t="s">
        <v>84</v>
      </c>
      <c r="E49" s="221" t="s">
        <v>901</v>
      </c>
      <c r="F49" s="222" t="s">
        <v>915</v>
      </c>
      <c r="G49" s="268">
        <f t="shared" si="6"/>
        <v>1</v>
      </c>
    </row>
    <row r="50" spans="1:7" ht="45" x14ac:dyDescent="0.25">
      <c r="A50" s="219" t="s">
        <v>365</v>
      </c>
      <c r="B50" s="220">
        <f t="shared" si="7"/>
        <v>40</v>
      </c>
      <c r="C50" s="220" t="s">
        <v>85</v>
      </c>
      <c r="D50" s="220" t="s">
        <v>86</v>
      </c>
      <c r="E50" s="221" t="s">
        <v>918</v>
      </c>
      <c r="F50" s="222" t="s">
        <v>916</v>
      </c>
      <c r="G50" s="268">
        <f t="shared" si="6"/>
        <v>1</v>
      </c>
    </row>
    <row r="51" spans="1:7" ht="45" x14ac:dyDescent="0.25">
      <c r="A51" s="219" t="s">
        <v>366</v>
      </c>
      <c r="B51" s="220">
        <f t="shared" si="7"/>
        <v>41</v>
      </c>
      <c r="C51" s="220" t="s">
        <v>87</v>
      </c>
      <c r="D51" s="220" t="s">
        <v>88</v>
      </c>
      <c r="E51" s="221" t="s">
        <v>901</v>
      </c>
      <c r="F51" s="222" t="s">
        <v>915</v>
      </c>
      <c r="G51" s="268">
        <f t="shared" si="6"/>
        <v>1</v>
      </c>
    </row>
    <row r="52" spans="1:7" ht="45" x14ac:dyDescent="0.25">
      <c r="A52" s="219" t="s">
        <v>367</v>
      </c>
      <c r="B52" s="220">
        <f t="shared" si="7"/>
        <v>42</v>
      </c>
      <c r="C52" s="220" t="s">
        <v>89</v>
      </c>
      <c r="D52" s="220" t="s">
        <v>111</v>
      </c>
      <c r="E52" s="221" t="s">
        <v>917</v>
      </c>
      <c r="F52" s="222" t="s">
        <v>914</v>
      </c>
      <c r="G52" s="268">
        <f t="shared" si="6"/>
        <v>1</v>
      </c>
    </row>
    <row r="53" spans="1:7" ht="30" x14ac:dyDescent="0.25">
      <c r="A53" s="219" t="s">
        <v>368</v>
      </c>
      <c r="B53" s="220">
        <f t="shared" si="7"/>
        <v>43</v>
      </c>
      <c r="C53" s="220" t="s">
        <v>90</v>
      </c>
      <c r="D53" s="220" t="s">
        <v>112</v>
      </c>
      <c r="E53" s="221" t="s">
        <v>901</v>
      </c>
      <c r="F53" s="222" t="s">
        <v>915</v>
      </c>
      <c r="G53" s="268">
        <f t="shared" si="6"/>
        <v>1</v>
      </c>
    </row>
    <row r="54" spans="1:7" ht="45" x14ac:dyDescent="0.25">
      <c r="A54" s="219" t="s">
        <v>369</v>
      </c>
      <c r="B54" s="220">
        <f t="shared" si="7"/>
        <v>44</v>
      </c>
      <c r="C54" s="220" t="s">
        <v>91</v>
      </c>
      <c r="D54" s="220" t="s">
        <v>113</v>
      </c>
      <c r="E54" s="221" t="s">
        <v>917</v>
      </c>
      <c r="F54" s="222" t="s">
        <v>914</v>
      </c>
      <c r="G54" s="268">
        <f t="shared" si="6"/>
        <v>1</v>
      </c>
    </row>
    <row r="55" spans="1:7" ht="30" x14ac:dyDescent="0.25">
      <c r="A55" s="219" t="s">
        <v>370</v>
      </c>
      <c r="B55" s="220">
        <f t="shared" si="7"/>
        <v>45</v>
      </c>
      <c r="C55" s="220" t="s">
        <v>92</v>
      </c>
      <c r="D55" s="220" t="s">
        <v>114</v>
      </c>
      <c r="E55" s="221" t="s">
        <v>901</v>
      </c>
      <c r="F55" s="222" t="s">
        <v>915</v>
      </c>
      <c r="G55" s="268">
        <f t="shared" si="6"/>
        <v>1</v>
      </c>
    </row>
    <row r="56" spans="1:7" ht="45" x14ac:dyDescent="0.25">
      <c r="A56" s="219" t="s">
        <v>371</v>
      </c>
      <c r="B56" s="220">
        <f t="shared" si="7"/>
        <v>46</v>
      </c>
      <c r="C56" s="220" t="s">
        <v>93</v>
      </c>
      <c r="D56" s="220" t="s">
        <v>115</v>
      </c>
      <c r="E56" s="221" t="s">
        <v>918</v>
      </c>
      <c r="F56" s="222" t="s">
        <v>916</v>
      </c>
      <c r="G56" s="268">
        <f t="shared" si="6"/>
        <v>1</v>
      </c>
    </row>
    <row r="57" spans="1:7" ht="45" x14ac:dyDescent="0.25">
      <c r="A57" s="219" t="s">
        <v>372</v>
      </c>
      <c r="B57" s="220">
        <f t="shared" si="7"/>
        <v>47</v>
      </c>
      <c r="C57" s="220" t="s">
        <v>94</v>
      </c>
      <c r="D57" s="220" t="s">
        <v>116</v>
      </c>
      <c r="E57" s="221" t="s">
        <v>901</v>
      </c>
      <c r="F57" s="222" t="s">
        <v>915</v>
      </c>
      <c r="G57" s="268">
        <f t="shared" si="6"/>
        <v>1</v>
      </c>
    </row>
    <row r="58" spans="1:7" ht="45" x14ac:dyDescent="0.25">
      <c r="A58" s="219" t="s">
        <v>373</v>
      </c>
      <c r="B58" s="220">
        <f t="shared" si="7"/>
        <v>48</v>
      </c>
      <c r="C58" s="220" t="s">
        <v>678</v>
      </c>
      <c r="D58" s="220" t="s">
        <v>117</v>
      </c>
      <c r="E58" s="221" t="s">
        <v>917</v>
      </c>
      <c r="F58" s="222" t="s">
        <v>914</v>
      </c>
      <c r="G58" s="268">
        <f t="shared" si="6"/>
        <v>1</v>
      </c>
    </row>
    <row r="59" spans="1:7" ht="45" x14ac:dyDescent="0.25">
      <c r="A59" s="219" t="s">
        <v>374</v>
      </c>
      <c r="B59" s="220">
        <f t="shared" si="7"/>
        <v>49</v>
      </c>
      <c r="C59" s="220" t="s">
        <v>95</v>
      </c>
      <c r="D59" s="220" t="s">
        <v>118</v>
      </c>
      <c r="E59" s="221" t="s">
        <v>901</v>
      </c>
      <c r="F59" s="222" t="s">
        <v>915</v>
      </c>
      <c r="G59" s="268">
        <f t="shared" si="6"/>
        <v>1</v>
      </c>
    </row>
    <row r="60" spans="1:7" ht="45" x14ac:dyDescent="0.25">
      <c r="A60" s="219" t="s">
        <v>375</v>
      </c>
      <c r="B60" s="220">
        <f t="shared" si="7"/>
        <v>50</v>
      </c>
      <c r="C60" s="220" t="s">
        <v>96</v>
      </c>
      <c r="D60" s="220" t="s">
        <v>119</v>
      </c>
      <c r="E60" s="221" t="s">
        <v>918</v>
      </c>
      <c r="F60" s="222" t="s">
        <v>916</v>
      </c>
      <c r="G60" s="268">
        <f t="shared" si="6"/>
        <v>1</v>
      </c>
    </row>
    <row r="61" spans="1:7" ht="30.75" thickBot="1" x14ac:dyDescent="0.3">
      <c r="A61" s="223" t="s">
        <v>376</v>
      </c>
      <c r="B61" s="193">
        <f t="shared" si="7"/>
        <v>51</v>
      </c>
      <c r="C61" s="193" t="s">
        <v>97</v>
      </c>
      <c r="D61" s="193" t="s">
        <v>120</v>
      </c>
      <c r="E61" s="235" t="s">
        <v>901</v>
      </c>
      <c r="F61" s="236" t="s">
        <v>915</v>
      </c>
      <c r="G61" s="268">
        <f t="shared" si="6"/>
        <v>1</v>
      </c>
    </row>
    <row r="62" spans="1:7" s="214" customFormat="1" ht="26.25" customHeight="1" thickBot="1" x14ac:dyDescent="0.3">
      <c r="A62" s="285"/>
      <c r="B62" s="262"/>
      <c r="C62" s="261" t="s">
        <v>713</v>
      </c>
      <c r="D62" s="262"/>
      <c r="E62" s="262"/>
      <c r="F62" s="287"/>
      <c r="G62" s="220">
        <f t="shared" ref="G62:G101" si="8">IF(B62&gt;0,1,0)</f>
        <v>0</v>
      </c>
    </row>
    <row r="63" spans="1:7" s="214" customFormat="1" ht="84" customHeight="1" x14ac:dyDescent="0.25">
      <c r="A63" s="224"/>
      <c r="B63" s="188"/>
      <c r="C63" s="288" t="s">
        <v>1033</v>
      </c>
      <c r="D63" s="188"/>
      <c r="E63" s="188"/>
      <c r="F63" s="227"/>
      <c r="G63" s="268">
        <f t="shared" si="8"/>
        <v>0</v>
      </c>
    </row>
    <row r="64" spans="1:7" s="214" customFormat="1" ht="45" x14ac:dyDescent="0.25">
      <c r="A64" s="219" t="s">
        <v>775</v>
      </c>
      <c r="B64" s="220">
        <f>B61+1</f>
        <v>52</v>
      </c>
      <c r="C64" s="289" t="s">
        <v>714</v>
      </c>
      <c r="D64" s="220" t="s">
        <v>715</v>
      </c>
      <c r="E64" s="220" t="s">
        <v>897</v>
      </c>
      <c r="F64" s="222" t="s">
        <v>903</v>
      </c>
      <c r="G64" s="268">
        <f t="shared" si="8"/>
        <v>1</v>
      </c>
    </row>
    <row r="65" spans="1:7" s="214" customFormat="1" ht="45" x14ac:dyDescent="0.25">
      <c r="A65" s="219" t="s">
        <v>774</v>
      </c>
      <c r="B65" s="220">
        <f t="shared" ref="B65:B87" si="9">B64+1</f>
        <v>53</v>
      </c>
      <c r="C65" s="240" t="s">
        <v>716</v>
      </c>
      <c r="D65" s="220" t="s">
        <v>715</v>
      </c>
      <c r="E65" s="220" t="s">
        <v>898</v>
      </c>
      <c r="F65" s="222" t="s">
        <v>902</v>
      </c>
      <c r="G65" s="268">
        <f t="shared" si="8"/>
        <v>1</v>
      </c>
    </row>
    <row r="66" spans="1:7" s="214" customFormat="1" ht="45" x14ac:dyDescent="0.25">
      <c r="A66" s="219" t="s">
        <v>776</v>
      </c>
      <c r="B66" s="220">
        <f t="shared" si="9"/>
        <v>54</v>
      </c>
      <c r="C66" s="240" t="s">
        <v>717</v>
      </c>
      <c r="D66" s="220" t="s">
        <v>715</v>
      </c>
      <c r="E66" s="220" t="s">
        <v>899</v>
      </c>
      <c r="F66" s="222" t="s">
        <v>904</v>
      </c>
      <c r="G66" s="268">
        <f t="shared" si="8"/>
        <v>1</v>
      </c>
    </row>
    <row r="67" spans="1:7" s="214" customFormat="1" ht="45" x14ac:dyDescent="0.25">
      <c r="A67" s="219" t="s">
        <v>777</v>
      </c>
      <c r="B67" s="220">
        <f t="shared" si="9"/>
        <v>55</v>
      </c>
      <c r="C67" s="240" t="s">
        <v>718</v>
      </c>
      <c r="D67" s="220" t="s">
        <v>715</v>
      </c>
      <c r="E67" s="220" t="s">
        <v>898</v>
      </c>
      <c r="F67" s="222" t="s">
        <v>902</v>
      </c>
      <c r="G67" s="268">
        <f t="shared" si="8"/>
        <v>1</v>
      </c>
    </row>
    <row r="68" spans="1:7" s="214" customFormat="1" ht="45" x14ac:dyDescent="0.25">
      <c r="A68" s="219" t="s">
        <v>778</v>
      </c>
      <c r="B68" s="220">
        <f t="shared" si="9"/>
        <v>56</v>
      </c>
      <c r="C68" s="240" t="s">
        <v>719</v>
      </c>
      <c r="D68" s="220" t="s">
        <v>715</v>
      </c>
      <c r="E68" s="220" t="s">
        <v>899</v>
      </c>
      <c r="F68" s="222" t="s">
        <v>904</v>
      </c>
      <c r="G68" s="268">
        <f t="shared" si="8"/>
        <v>1</v>
      </c>
    </row>
    <row r="69" spans="1:7" s="214" customFormat="1" ht="60" x14ac:dyDescent="0.25">
      <c r="A69" s="219" t="s">
        <v>779</v>
      </c>
      <c r="B69" s="220">
        <f t="shared" si="9"/>
        <v>57</v>
      </c>
      <c r="C69" s="240" t="s">
        <v>720</v>
      </c>
      <c r="D69" s="220" t="s">
        <v>715</v>
      </c>
      <c r="E69" s="220" t="s">
        <v>900</v>
      </c>
      <c r="F69" s="222" t="s">
        <v>905</v>
      </c>
      <c r="G69" s="268">
        <f t="shared" si="8"/>
        <v>1</v>
      </c>
    </row>
    <row r="70" spans="1:7" s="214" customFormat="1" ht="45" x14ac:dyDescent="0.25">
      <c r="A70" s="219" t="s">
        <v>780</v>
      </c>
      <c r="B70" s="220">
        <f t="shared" si="9"/>
        <v>58</v>
      </c>
      <c r="C70" s="240" t="s">
        <v>721</v>
      </c>
      <c r="D70" s="220" t="s">
        <v>715</v>
      </c>
      <c r="E70" s="220" t="s">
        <v>897</v>
      </c>
      <c r="F70" s="222" t="s">
        <v>903</v>
      </c>
      <c r="G70" s="268">
        <f t="shared" si="8"/>
        <v>1</v>
      </c>
    </row>
    <row r="71" spans="1:7" s="214" customFormat="1" ht="45" x14ac:dyDescent="0.25">
      <c r="A71" s="219" t="s">
        <v>781</v>
      </c>
      <c r="B71" s="220">
        <f t="shared" si="9"/>
        <v>59</v>
      </c>
      <c r="C71" s="240" t="s">
        <v>722</v>
      </c>
      <c r="D71" s="220" t="s">
        <v>715</v>
      </c>
      <c r="E71" s="220" t="s">
        <v>898</v>
      </c>
      <c r="F71" s="222" t="s">
        <v>902</v>
      </c>
      <c r="G71" s="268">
        <f t="shared" si="8"/>
        <v>1</v>
      </c>
    </row>
    <row r="72" spans="1:7" s="214" customFormat="1" ht="45" x14ac:dyDescent="0.25">
      <c r="A72" s="219" t="s">
        <v>782</v>
      </c>
      <c r="B72" s="220">
        <f t="shared" si="9"/>
        <v>60</v>
      </c>
      <c r="C72" s="240" t="s">
        <v>723</v>
      </c>
      <c r="D72" s="220" t="s">
        <v>715</v>
      </c>
      <c r="E72" s="220" t="s">
        <v>897</v>
      </c>
      <c r="F72" s="222" t="s">
        <v>903</v>
      </c>
      <c r="G72" s="268">
        <f t="shared" si="8"/>
        <v>1</v>
      </c>
    </row>
    <row r="73" spans="1:7" s="214" customFormat="1" ht="45" x14ac:dyDescent="0.25">
      <c r="A73" s="219" t="s">
        <v>783</v>
      </c>
      <c r="B73" s="220">
        <f t="shared" si="9"/>
        <v>61</v>
      </c>
      <c r="C73" s="240" t="s">
        <v>724</v>
      </c>
      <c r="D73" s="220" t="s">
        <v>715</v>
      </c>
      <c r="E73" s="220" t="s">
        <v>898</v>
      </c>
      <c r="F73" s="222" t="s">
        <v>902</v>
      </c>
      <c r="G73" s="268">
        <f t="shared" si="8"/>
        <v>1</v>
      </c>
    </row>
    <row r="74" spans="1:7" s="214" customFormat="1" ht="45" x14ac:dyDescent="0.25">
      <c r="A74" s="219" t="s">
        <v>784</v>
      </c>
      <c r="B74" s="220">
        <f t="shared" si="9"/>
        <v>62</v>
      </c>
      <c r="C74" s="240" t="s">
        <v>725</v>
      </c>
      <c r="D74" s="220" t="s">
        <v>715</v>
      </c>
      <c r="E74" s="220" t="s">
        <v>899</v>
      </c>
      <c r="F74" s="222" t="s">
        <v>904</v>
      </c>
      <c r="G74" s="268">
        <f t="shared" si="8"/>
        <v>1</v>
      </c>
    </row>
    <row r="75" spans="1:7" s="214" customFormat="1" ht="60" x14ac:dyDescent="0.25">
      <c r="A75" s="219" t="s">
        <v>785</v>
      </c>
      <c r="B75" s="220">
        <f t="shared" si="9"/>
        <v>63</v>
      </c>
      <c r="C75" s="240" t="s">
        <v>726</v>
      </c>
      <c r="D75" s="220" t="s">
        <v>715</v>
      </c>
      <c r="E75" s="220" t="s">
        <v>900</v>
      </c>
      <c r="F75" s="222" t="s">
        <v>905</v>
      </c>
      <c r="G75" s="268">
        <f t="shared" si="8"/>
        <v>1</v>
      </c>
    </row>
    <row r="76" spans="1:7" s="214" customFormat="1" ht="45" x14ac:dyDescent="0.25">
      <c r="A76" s="219" t="s">
        <v>786</v>
      </c>
      <c r="B76" s="220">
        <f t="shared" si="9"/>
        <v>64</v>
      </c>
      <c r="C76" s="240" t="s">
        <v>727</v>
      </c>
      <c r="D76" s="220" t="s">
        <v>715</v>
      </c>
      <c r="E76" s="220" t="s">
        <v>898</v>
      </c>
      <c r="F76" s="222" t="s">
        <v>902</v>
      </c>
      <c r="G76" s="268">
        <f t="shared" si="8"/>
        <v>1</v>
      </c>
    </row>
    <row r="77" spans="1:7" s="214" customFormat="1" ht="45" x14ac:dyDescent="0.25">
      <c r="A77" s="219" t="s">
        <v>787</v>
      </c>
      <c r="B77" s="220">
        <f t="shared" si="9"/>
        <v>65</v>
      </c>
      <c r="C77" s="240" t="s">
        <v>728</v>
      </c>
      <c r="D77" s="220" t="s">
        <v>715</v>
      </c>
      <c r="E77" s="220" t="s">
        <v>899</v>
      </c>
      <c r="F77" s="222" t="s">
        <v>904</v>
      </c>
      <c r="G77" s="268">
        <f t="shared" si="8"/>
        <v>1</v>
      </c>
    </row>
    <row r="78" spans="1:7" s="214" customFormat="1" ht="45" x14ac:dyDescent="0.25">
      <c r="A78" s="219" t="s">
        <v>788</v>
      </c>
      <c r="B78" s="220">
        <f t="shared" si="9"/>
        <v>66</v>
      </c>
      <c r="C78" s="240" t="s">
        <v>729</v>
      </c>
      <c r="D78" s="220" t="s">
        <v>715</v>
      </c>
      <c r="E78" s="220" t="s">
        <v>899</v>
      </c>
      <c r="F78" s="222" t="s">
        <v>904</v>
      </c>
      <c r="G78" s="268">
        <f t="shared" si="8"/>
        <v>1</v>
      </c>
    </row>
    <row r="79" spans="1:7" s="214" customFormat="1" ht="45" x14ac:dyDescent="0.25">
      <c r="A79" s="219" t="s">
        <v>789</v>
      </c>
      <c r="B79" s="220">
        <f t="shared" si="9"/>
        <v>67</v>
      </c>
      <c r="C79" s="240" t="s">
        <v>730</v>
      </c>
      <c r="D79" s="220" t="s">
        <v>715</v>
      </c>
      <c r="E79" s="220" t="s">
        <v>897</v>
      </c>
      <c r="F79" s="222" t="s">
        <v>903</v>
      </c>
      <c r="G79" s="268">
        <f t="shared" si="8"/>
        <v>1</v>
      </c>
    </row>
    <row r="80" spans="1:7" s="214" customFormat="1" ht="60" x14ac:dyDescent="0.25">
      <c r="A80" s="219" t="s">
        <v>790</v>
      </c>
      <c r="B80" s="220">
        <f t="shared" si="9"/>
        <v>68</v>
      </c>
      <c r="C80" s="240" t="s">
        <v>731</v>
      </c>
      <c r="D80" s="220" t="s">
        <v>715</v>
      </c>
      <c r="E80" s="220" t="s">
        <v>900</v>
      </c>
      <c r="F80" s="222" t="s">
        <v>905</v>
      </c>
      <c r="G80" s="268">
        <f t="shared" si="8"/>
        <v>1</v>
      </c>
    </row>
    <row r="81" spans="1:7" s="214" customFormat="1" ht="45" x14ac:dyDescent="0.25">
      <c r="A81" s="219" t="s">
        <v>791</v>
      </c>
      <c r="B81" s="220">
        <f t="shared" si="9"/>
        <v>69</v>
      </c>
      <c r="C81" s="240" t="s">
        <v>732</v>
      </c>
      <c r="D81" s="220" t="s">
        <v>715</v>
      </c>
      <c r="E81" s="220" t="s">
        <v>898</v>
      </c>
      <c r="F81" s="222" t="s">
        <v>902</v>
      </c>
      <c r="G81" s="268">
        <f t="shared" si="8"/>
        <v>1</v>
      </c>
    </row>
    <row r="82" spans="1:7" s="214" customFormat="1" ht="60" x14ac:dyDescent="0.25">
      <c r="A82" s="219" t="s">
        <v>792</v>
      </c>
      <c r="B82" s="220">
        <f t="shared" si="9"/>
        <v>70</v>
      </c>
      <c r="C82" s="240" t="s">
        <v>733</v>
      </c>
      <c r="D82" s="220" t="s">
        <v>715</v>
      </c>
      <c r="E82" s="220" t="s">
        <v>900</v>
      </c>
      <c r="F82" s="222" t="s">
        <v>905</v>
      </c>
      <c r="G82" s="268">
        <f t="shared" si="8"/>
        <v>1</v>
      </c>
    </row>
    <row r="83" spans="1:7" s="214" customFormat="1" ht="45" x14ac:dyDescent="0.25">
      <c r="A83" s="219" t="s">
        <v>793</v>
      </c>
      <c r="B83" s="220">
        <f t="shared" si="9"/>
        <v>71</v>
      </c>
      <c r="C83" s="240" t="s">
        <v>734</v>
      </c>
      <c r="D83" s="220" t="s">
        <v>715</v>
      </c>
      <c r="E83" s="220" t="s">
        <v>897</v>
      </c>
      <c r="F83" s="222" t="s">
        <v>903</v>
      </c>
      <c r="G83" s="268">
        <f t="shared" si="8"/>
        <v>1</v>
      </c>
    </row>
    <row r="84" spans="1:7" s="214" customFormat="1" ht="60" x14ac:dyDescent="0.25">
      <c r="A84" s="219" t="s">
        <v>794</v>
      </c>
      <c r="B84" s="220">
        <f t="shared" si="9"/>
        <v>72</v>
      </c>
      <c r="C84" s="240" t="s">
        <v>735</v>
      </c>
      <c r="D84" s="220" t="s">
        <v>715</v>
      </c>
      <c r="E84" s="220" t="s">
        <v>900</v>
      </c>
      <c r="F84" s="222" t="s">
        <v>905</v>
      </c>
      <c r="G84" s="268">
        <f t="shared" si="8"/>
        <v>1</v>
      </c>
    </row>
    <row r="85" spans="1:7" s="214" customFormat="1" ht="60" x14ac:dyDescent="0.25">
      <c r="A85" s="219" t="s">
        <v>795</v>
      </c>
      <c r="B85" s="220">
        <f t="shared" si="9"/>
        <v>73</v>
      </c>
      <c r="C85" s="240" t="s">
        <v>736</v>
      </c>
      <c r="D85" s="220" t="s">
        <v>715</v>
      </c>
      <c r="E85" s="220" t="s">
        <v>900</v>
      </c>
      <c r="F85" s="222" t="s">
        <v>905</v>
      </c>
      <c r="G85" s="268">
        <f t="shared" si="8"/>
        <v>1</v>
      </c>
    </row>
    <row r="86" spans="1:7" s="214" customFormat="1" ht="45" x14ac:dyDescent="0.25">
      <c r="A86" s="219" t="s">
        <v>796</v>
      </c>
      <c r="B86" s="220">
        <f t="shared" si="9"/>
        <v>74</v>
      </c>
      <c r="C86" s="240" t="s">
        <v>737</v>
      </c>
      <c r="D86" s="220" t="s">
        <v>715</v>
      </c>
      <c r="E86" s="220" t="s">
        <v>897</v>
      </c>
      <c r="F86" s="222" t="s">
        <v>903</v>
      </c>
      <c r="G86" s="268">
        <f t="shared" si="8"/>
        <v>1</v>
      </c>
    </row>
    <row r="87" spans="1:7" s="214" customFormat="1" ht="45.75" thickBot="1" x14ac:dyDescent="0.3">
      <c r="A87" s="219" t="s">
        <v>797</v>
      </c>
      <c r="B87" s="220">
        <f t="shared" si="9"/>
        <v>75</v>
      </c>
      <c r="C87" s="240" t="s">
        <v>738</v>
      </c>
      <c r="D87" s="220" t="s">
        <v>715</v>
      </c>
      <c r="E87" s="193" t="s">
        <v>899</v>
      </c>
      <c r="F87" s="236" t="s">
        <v>904</v>
      </c>
      <c r="G87" s="268">
        <f t="shared" si="8"/>
        <v>1</v>
      </c>
    </row>
    <row r="88" spans="1:7" ht="30.75" thickBot="1" x14ac:dyDescent="0.3">
      <c r="A88" s="198"/>
      <c r="B88" s="211"/>
      <c r="C88" s="200" t="s">
        <v>121</v>
      </c>
      <c r="D88" s="211"/>
      <c r="E88" s="211"/>
      <c r="F88" s="213"/>
      <c r="G88" s="268">
        <f t="shared" si="8"/>
        <v>0</v>
      </c>
    </row>
    <row r="89" spans="1:7" ht="45.75" customHeight="1" x14ac:dyDescent="0.25">
      <c r="A89" s="290"/>
      <c r="B89" s="267"/>
      <c r="C89" s="267" t="s">
        <v>672</v>
      </c>
      <c r="D89" s="267"/>
      <c r="E89" s="267"/>
      <c r="F89" s="291"/>
      <c r="G89" s="268">
        <f t="shared" si="8"/>
        <v>0</v>
      </c>
    </row>
    <row r="90" spans="1:7" ht="30" x14ac:dyDescent="0.25">
      <c r="A90" s="219" t="s">
        <v>798</v>
      </c>
      <c r="B90" s="220">
        <f>B87+1</f>
        <v>76</v>
      </c>
      <c r="C90" s="220" t="s">
        <v>123</v>
      </c>
      <c r="D90" s="220" t="s">
        <v>135</v>
      </c>
      <c r="E90" s="220" t="s">
        <v>919</v>
      </c>
      <c r="F90" s="222" t="s">
        <v>701</v>
      </c>
      <c r="G90" s="268">
        <f t="shared" si="8"/>
        <v>1</v>
      </c>
    </row>
    <row r="91" spans="1:7" ht="30" x14ac:dyDescent="0.25">
      <c r="A91" s="219" t="s">
        <v>799</v>
      </c>
      <c r="B91" s="220">
        <f t="shared" ref="B91:B101" si="10">B90+1</f>
        <v>77</v>
      </c>
      <c r="C91" s="220" t="s">
        <v>124</v>
      </c>
      <c r="D91" s="220" t="s">
        <v>135</v>
      </c>
      <c r="E91" s="220" t="s">
        <v>919</v>
      </c>
      <c r="F91" s="222" t="s">
        <v>701</v>
      </c>
      <c r="G91" s="268">
        <f t="shared" si="8"/>
        <v>1</v>
      </c>
    </row>
    <row r="92" spans="1:7" ht="30" x14ac:dyDescent="0.25">
      <c r="A92" s="219" t="s">
        <v>800</v>
      </c>
      <c r="B92" s="220">
        <f t="shared" si="10"/>
        <v>78</v>
      </c>
      <c r="C92" s="220" t="s">
        <v>125</v>
      </c>
      <c r="D92" s="220" t="s">
        <v>135</v>
      </c>
      <c r="E92" s="220" t="s">
        <v>702</v>
      </c>
      <c r="F92" s="222" t="s">
        <v>702</v>
      </c>
      <c r="G92" s="268">
        <f t="shared" si="8"/>
        <v>1</v>
      </c>
    </row>
    <row r="93" spans="1:7" ht="30" x14ac:dyDescent="0.25">
      <c r="A93" s="219" t="s">
        <v>801</v>
      </c>
      <c r="B93" s="220">
        <f t="shared" si="10"/>
        <v>79</v>
      </c>
      <c r="C93" s="220" t="s">
        <v>126</v>
      </c>
      <c r="D93" s="220" t="s">
        <v>135</v>
      </c>
      <c r="E93" s="220" t="s">
        <v>702</v>
      </c>
      <c r="F93" s="222" t="s">
        <v>702</v>
      </c>
      <c r="G93" s="268">
        <f t="shared" si="8"/>
        <v>1</v>
      </c>
    </row>
    <row r="94" spans="1:7" ht="30" x14ac:dyDescent="0.25">
      <c r="A94" s="219" t="s">
        <v>802</v>
      </c>
      <c r="B94" s="220">
        <f t="shared" si="10"/>
        <v>80</v>
      </c>
      <c r="C94" s="220" t="s">
        <v>127</v>
      </c>
      <c r="D94" s="220" t="s">
        <v>135</v>
      </c>
      <c r="E94" s="220" t="s">
        <v>919</v>
      </c>
      <c r="F94" s="222" t="s">
        <v>701</v>
      </c>
      <c r="G94" s="268">
        <f t="shared" si="8"/>
        <v>1</v>
      </c>
    </row>
    <row r="95" spans="1:7" ht="30" x14ac:dyDescent="0.25">
      <c r="A95" s="219" t="s">
        <v>803</v>
      </c>
      <c r="B95" s="220">
        <f t="shared" si="10"/>
        <v>81</v>
      </c>
      <c r="C95" s="220" t="s">
        <v>128</v>
      </c>
      <c r="D95" s="220" t="s">
        <v>135</v>
      </c>
      <c r="E95" s="220" t="s">
        <v>920</v>
      </c>
      <c r="F95" s="222" t="s">
        <v>703</v>
      </c>
      <c r="G95" s="268">
        <f t="shared" si="8"/>
        <v>1</v>
      </c>
    </row>
    <row r="96" spans="1:7" ht="30" x14ac:dyDescent="0.25">
      <c r="A96" s="219" t="s">
        <v>804</v>
      </c>
      <c r="B96" s="220">
        <f t="shared" si="10"/>
        <v>82</v>
      </c>
      <c r="C96" s="220" t="s">
        <v>129</v>
      </c>
      <c r="D96" s="220" t="s">
        <v>135</v>
      </c>
      <c r="E96" s="220" t="s">
        <v>920</v>
      </c>
      <c r="F96" s="222" t="s">
        <v>703</v>
      </c>
      <c r="G96" s="268">
        <f t="shared" si="8"/>
        <v>1</v>
      </c>
    </row>
    <row r="97" spans="1:7" ht="30" x14ac:dyDescent="0.25">
      <c r="A97" s="219" t="s">
        <v>805</v>
      </c>
      <c r="B97" s="220">
        <f t="shared" si="10"/>
        <v>83</v>
      </c>
      <c r="C97" s="220" t="s">
        <v>130</v>
      </c>
      <c r="D97" s="220" t="s">
        <v>135</v>
      </c>
      <c r="E97" s="220" t="s">
        <v>702</v>
      </c>
      <c r="F97" s="222" t="s">
        <v>702</v>
      </c>
      <c r="G97" s="268">
        <f t="shared" si="8"/>
        <v>1</v>
      </c>
    </row>
    <row r="98" spans="1:7" ht="30" x14ac:dyDescent="0.25">
      <c r="A98" s="219" t="s">
        <v>806</v>
      </c>
      <c r="B98" s="220">
        <f t="shared" si="10"/>
        <v>84</v>
      </c>
      <c r="C98" s="220" t="s">
        <v>131</v>
      </c>
      <c r="D98" s="220" t="s">
        <v>135</v>
      </c>
      <c r="E98" s="220" t="s">
        <v>920</v>
      </c>
      <c r="F98" s="222" t="s">
        <v>703</v>
      </c>
      <c r="G98" s="268">
        <f t="shared" si="8"/>
        <v>1</v>
      </c>
    </row>
    <row r="99" spans="1:7" ht="30" x14ac:dyDescent="0.25">
      <c r="A99" s="219" t="s">
        <v>807</v>
      </c>
      <c r="B99" s="220">
        <f t="shared" si="10"/>
        <v>85</v>
      </c>
      <c r="C99" s="220" t="s">
        <v>132</v>
      </c>
      <c r="D99" s="220" t="s">
        <v>135</v>
      </c>
      <c r="E99" s="220" t="s">
        <v>919</v>
      </c>
      <c r="F99" s="222" t="s">
        <v>701</v>
      </c>
      <c r="G99" s="268">
        <f t="shared" si="8"/>
        <v>1</v>
      </c>
    </row>
    <row r="100" spans="1:7" ht="30" x14ac:dyDescent="0.25">
      <c r="A100" s="219" t="s">
        <v>808</v>
      </c>
      <c r="B100" s="220">
        <f t="shared" si="10"/>
        <v>86</v>
      </c>
      <c r="C100" s="220" t="s">
        <v>133</v>
      </c>
      <c r="D100" s="220" t="s">
        <v>135</v>
      </c>
      <c r="E100" s="220" t="s">
        <v>702</v>
      </c>
      <c r="F100" s="222" t="s">
        <v>702</v>
      </c>
      <c r="G100" s="268">
        <f t="shared" si="8"/>
        <v>1</v>
      </c>
    </row>
    <row r="101" spans="1:7" ht="30.75" thickBot="1" x14ac:dyDescent="0.3">
      <c r="A101" s="223" t="s">
        <v>809</v>
      </c>
      <c r="B101" s="193">
        <f t="shared" si="10"/>
        <v>87</v>
      </c>
      <c r="C101" s="193" t="s">
        <v>134</v>
      </c>
      <c r="D101" s="193" t="s">
        <v>135</v>
      </c>
      <c r="E101" s="193" t="s">
        <v>920</v>
      </c>
      <c r="F101" s="236" t="s">
        <v>703</v>
      </c>
      <c r="G101" s="268">
        <f t="shared" si="8"/>
        <v>1</v>
      </c>
    </row>
    <row r="102" spans="1:7" s="296" customFormat="1" ht="22.5" customHeight="1" thickBot="1" x14ac:dyDescent="0.3">
      <c r="A102" s="292"/>
      <c r="B102" s="293"/>
      <c r="C102" s="294" t="s">
        <v>1212</v>
      </c>
      <c r="D102" s="295"/>
      <c r="E102" s="204"/>
      <c r="F102" s="205"/>
      <c r="G102" s="264">
        <f t="shared" ref="G102:G116" si="11">IF(B102&gt;0,1,0)</f>
        <v>0</v>
      </c>
    </row>
    <row r="103" spans="1:7" s="296" customFormat="1" ht="75" x14ac:dyDescent="0.25">
      <c r="A103" s="297"/>
      <c r="B103" s="298"/>
      <c r="C103" s="299" t="s">
        <v>1203</v>
      </c>
      <c r="D103" s="300"/>
      <c r="E103" s="188"/>
      <c r="F103" s="227"/>
      <c r="G103" s="264">
        <f t="shared" si="11"/>
        <v>0</v>
      </c>
    </row>
    <row r="104" spans="1:7" s="296" customFormat="1" ht="27.75" customHeight="1" x14ac:dyDescent="0.25">
      <c r="A104" s="301" t="s">
        <v>1278</v>
      </c>
      <c r="B104" s="302">
        <f>B101+1</f>
        <v>88</v>
      </c>
      <c r="C104" s="220" t="s">
        <v>834</v>
      </c>
      <c r="D104" s="303" t="s">
        <v>835</v>
      </c>
      <c r="E104" s="220" t="s">
        <v>1198</v>
      </c>
      <c r="F104" s="222" t="s">
        <v>1200</v>
      </c>
      <c r="G104" s="264">
        <f t="shared" si="11"/>
        <v>1</v>
      </c>
    </row>
    <row r="105" spans="1:7" s="296" customFormat="1" ht="27.75" customHeight="1" x14ac:dyDescent="0.25">
      <c r="A105" s="301" t="s">
        <v>1279</v>
      </c>
      <c r="B105" s="302">
        <f t="shared" ref="B105:B115" si="12">B104+1</f>
        <v>89</v>
      </c>
      <c r="C105" s="220" t="s">
        <v>836</v>
      </c>
      <c r="D105" s="303" t="s">
        <v>835</v>
      </c>
      <c r="E105" s="220" t="s">
        <v>1198</v>
      </c>
      <c r="F105" s="222" t="s">
        <v>1200</v>
      </c>
      <c r="G105" s="264">
        <f t="shared" si="11"/>
        <v>1</v>
      </c>
    </row>
    <row r="106" spans="1:7" s="296" customFormat="1" ht="27.75" customHeight="1" x14ac:dyDescent="0.25">
      <c r="A106" s="301" t="s">
        <v>1280</v>
      </c>
      <c r="B106" s="302">
        <f t="shared" si="12"/>
        <v>90</v>
      </c>
      <c r="C106" s="220" t="s">
        <v>837</v>
      </c>
      <c r="D106" s="303" t="s">
        <v>835</v>
      </c>
      <c r="E106" s="220" t="s">
        <v>1198</v>
      </c>
      <c r="F106" s="222" t="s">
        <v>1200</v>
      </c>
      <c r="G106" s="264">
        <f t="shared" si="11"/>
        <v>1</v>
      </c>
    </row>
    <row r="107" spans="1:7" s="296" customFormat="1" ht="27.75" customHeight="1" x14ac:dyDescent="0.25">
      <c r="A107" s="301" t="s">
        <v>1281</v>
      </c>
      <c r="B107" s="302">
        <f t="shared" si="12"/>
        <v>91</v>
      </c>
      <c r="C107" s="220" t="s">
        <v>838</v>
      </c>
      <c r="D107" s="303" t="s">
        <v>835</v>
      </c>
      <c r="E107" s="220" t="s">
        <v>1198</v>
      </c>
      <c r="F107" s="222" t="s">
        <v>1200</v>
      </c>
      <c r="G107" s="264">
        <f t="shared" si="11"/>
        <v>1</v>
      </c>
    </row>
    <row r="108" spans="1:7" s="296" customFormat="1" ht="27.75" customHeight="1" x14ac:dyDescent="0.25">
      <c r="A108" s="301" t="s">
        <v>1282</v>
      </c>
      <c r="B108" s="302">
        <f t="shared" si="12"/>
        <v>92</v>
      </c>
      <c r="C108" s="220" t="s">
        <v>839</v>
      </c>
      <c r="D108" s="303" t="s">
        <v>835</v>
      </c>
      <c r="E108" s="220" t="s">
        <v>1198</v>
      </c>
      <c r="F108" s="222" t="s">
        <v>1200</v>
      </c>
      <c r="G108" s="264">
        <f t="shared" si="11"/>
        <v>1</v>
      </c>
    </row>
    <row r="109" spans="1:7" s="296" customFormat="1" ht="27.75" customHeight="1" x14ac:dyDescent="0.25">
      <c r="A109" s="301" t="s">
        <v>1283</v>
      </c>
      <c r="B109" s="302">
        <f t="shared" si="12"/>
        <v>93</v>
      </c>
      <c r="C109" s="303" t="s">
        <v>840</v>
      </c>
      <c r="D109" s="303" t="s">
        <v>835</v>
      </c>
      <c r="E109" s="220" t="s">
        <v>1277</v>
      </c>
      <c r="F109" s="222" t="s">
        <v>1201</v>
      </c>
      <c r="G109" s="264">
        <f t="shared" si="11"/>
        <v>1</v>
      </c>
    </row>
    <row r="110" spans="1:7" s="296" customFormat="1" ht="27.75" customHeight="1" x14ac:dyDescent="0.25">
      <c r="A110" s="301" t="s">
        <v>1284</v>
      </c>
      <c r="B110" s="302">
        <f t="shared" si="12"/>
        <v>94</v>
      </c>
      <c r="C110" s="303" t="s">
        <v>841</v>
      </c>
      <c r="D110" s="303" t="s">
        <v>835</v>
      </c>
      <c r="E110" s="220" t="s">
        <v>1277</v>
      </c>
      <c r="F110" s="222" t="s">
        <v>1201</v>
      </c>
      <c r="G110" s="264">
        <f t="shared" si="11"/>
        <v>1</v>
      </c>
    </row>
    <row r="111" spans="1:7" s="296" customFormat="1" ht="27.75" customHeight="1" x14ac:dyDescent="0.25">
      <c r="A111" s="301" t="s">
        <v>1285</v>
      </c>
      <c r="B111" s="302">
        <f t="shared" si="12"/>
        <v>95</v>
      </c>
      <c r="C111" s="303" t="s">
        <v>842</v>
      </c>
      <c r="D111" s="303" t="s">
        <v>835</v>
      </c>
      <c r="E111" s="220" t="s">
        <v>1277</v>
      </c>
      <c r="F111" s="222" t="s">
        <v>1201</v>
      </c>
      <c r="G111" s="264">
        <f t="shared" si="11"/>
        <v>1</v>
      </c>
    </row>
    <row r="112" spans="1:7" s="296" customFormat="1" ht="27.75" customHeight="1" x14ac:dyDescent="0.25">
      <c r="A112" s="301" t="s">
        <v>1286</v>
      </c>
      <c r="B112" s="302">
        <f t="shared" si="12"/>
        <v>96</v>
      </c>
      <c r="C112" s="303" t="s">
        <v>843</v>
      </c>
      <c r="D112" s="303" t="s">
        <v>835</v>
      </c>
      <c r="E112" s="220" t="s">
        <v>1199</v>
      </c>
      <c r="F112" s="222" t="s">
        <v>1202</v>
      </c>
      <c r="G112" s="264">
        <f t="shared" si="11"/>
        <v>1</v>
      </c>
    </row>
    <row r="113" spans="1:7" s="296" customFormat="1" ht="27.75" customHeight="1" x14ac:dyDescent="0.25">
      <c r="A113" s="301" t="s">
        <v>1058</v>
      </c>
      <c r="B113" s="302">
        <f t="shared" si="12"/>
        <v>97</v>
      </c>
      <c r="C113" s="303" t="s">
        <v>844</v>
      </c>
      <c r="D113" s="303" t="s">
        <v>835</v>
      </c>
      <c r="E113" s="220" t="s">
        <v>1199</v>
      </c>
      <c r="F113" s="222" t="s">
        <v>1202</v>
      </c>
      <c r="G113" s="264">
        <f t="shared" si="11"/>
        <v>1</v>
      </c>
    </row>
    <row r="114" spans="1:7" s="296" customFormat="1" ht="27.75" customHeight="1" x14ac:dyDescent="0.25">
      <c r="A114" s="301" t="s">
        <v>1059</v>
      </c>
      <c r="B114" s="302">
        <f t="shared" si="12"/>
        <v>98</v>
      </c>
      <c r="C114" s="303" t="s">
        <v>845</v>
      </c>
      <c r="D114" s="303" t="s">
        <v>835</v>
      </c>
      <c r="E114" s="220" t="s">
        <v>1199</v>
      </c>
      <c r="F114" s="222" t="s">
        <v>1202</v>
      </c>
      <c r="G114" s="264">
        <f t="shared" si="11"/>
        <v>1</v>
      </c>
    </row>
    <row r="115" spans="1:7" s="296" customFormat="1" ht="27.75" customHeight="1" thickBot="1" x14ac:dyDescent="0.3">
      <c r="A115" s="301" t="s">
        <v>1060</v>
      </c>
      <c r="B115" s="397">
        <f t="shared" si="12"/>
        <v>99</v>
      </c>
      <c r="C115" s="374" t="s">
        <v>846</v>
      </c>
      <c r="D115" s="374" t="s">
        <v>835</v>
      </c>
      <c r="E115" s="220" t="s">
        <v>1199</v>
      </c>
      <c r="F115" s="228" t="s">
        <v>1202</v>
      </c>
      <c r="G115" s="264">
        <f t="shared" si="11"/>
        <v>1</v>
      </c>
    </row>
    <row r="116" spans="1:7" ht="15.75" customHeight="1" thickBot="1" x14ac:dyDescent="0.3">
      <c r="A116" s="334"/>
      <c r="B116" s="348"/>
      <c r="C116" s="200" t="s">
        <v>1213</v>
      </c>
      <c r="D116" s="199"/>
      <c r="E116" s="211"/>
      <c r="F116" s="213"/>
      <c r="G116" s="264">
        <f t="shared" si="11"/>
        <v>0</v>
      </c>
    </row>
    <row r="117" spans="1:7" ht="45" x14ac:dyDescent="0.25">
      <c r="A117" s="265"/>
      <c r="B117" s="305"/>
      <c r="C117" s="225" t="s">
        <v>674</v>
      </c>
      <c r="D117" s="306"/>
      <c r="E117" s="188"/>
      <c r="F117" s="227"/>
      <c r="G117" s="264"/>
    </row>
    <row r="118" spans="1:7" ht="30" x14ac:dyDescent="0.25">
      <c r="A118" s="264" t="s">
        <v>1190</v>
      </c>
      <c r="B118" s="268">
        <f>B115+1</f>
        <v>100</v>
      </c>
      <c r="C118" s="220" t="s">
        <v>327</v>
      </c>
      <c r="D118" s="220" t="s">
        <v>326</v>
      </c>
      <c r="E118" s="220" t="s">
        <v>1196</v>
      </c>
      <c r="F118" s="222" t="s">
        <v>923</v>
      </c>
      <c r="G118" s="264">
        <f t="shared" ref="G118:G123" si="13">IF(B118&gt;0,1,0)</f>
        <v>1</v>
      </c>
    </row>
    <row r="119" spans="1:7" ht="30" x14ac:dyDescent="0.25">
      <c r="A119" s="264" t="s">
        <v>1191</v>
      </c>
      <c r="B119" s="268">
        <f>B118+1</f>
        <v>101</v>
      </c>
      <c r="C119" s="220" t="s">
        <v>328</v>
      </c>
      <c r="D119" s="220" t="s">
        <v>326</v>
      </c>
      <c r="E119" s="220" t="s">
        <v>1196</v>
      </c>
      <c r="F119" s="222" t="s">
        <v>923</v>
      </c>
      <c r="G119" s="264">
        <f t="shared" si="13"/>
        <v>1</v>
      </c>
    </row>
    <row r="120" spans="1:7" ht="30" x14ac:dyDescent="0.25">
      <c r="A120" s="264" t="s">
        <v>1192</v>
      </c>
      <c r="B120" s="268">
        <f>B119+1</f>
        <v>102</v>
      </c>
      <c r="C120" s="220" t="s">
        <v>329</v>
      </c>
      <c r="D120" s="220" t="s">
        <v>326</v>
      </c>
      <c r="E120" s="220" t="s">
        <v>1196</v>
      </c>
      <c r="F120" s="222" t="s">
        <v>923</v>
      </c>
      <c r="G120" s="264">
        <f t="shared" si="13"/>
        <v>1</v>
      </c>
    </row>
    <row r="121" spans="1:7" ht="30" x14ac:dyDescent="0.25">
      <c r="A121" s="264" t="s">
        <v>1193</v>
      </c>
      <c r="B121" s="268">
        <f>B120+1</f>
        <v>103</v>
      </c>
      <c r="C121" s="220" t="s">
        <v>330</v>
      </c>
      <c r="D121" s="220" t="s">
        <v>326</v>
      </c>
      <c r="E121" s="220" t="s">
        <v>1197</v>
      </c>
      <c r="F121" s="222" t="s">
        <v>924</v>
      </c>
      <c r="G121" s="264">
        <f t="shared" si="13"/>
        <v>1</v>
      </c>
    </row>
    <row r="122" spans="1:7" ht="30" x14ac:dyDescent="0.25">
      <c r="A122" s="264" t="s">
        <v>1194</v>
      </c>
      <c r="B122" s="268">
        <f>B121+1</f>
        <v>104</v>
      </c>
      <c r="C122" s="220" t="s">
        <v>352</v>
      </c>
      <c r="D122" s="220" t="s">
        <v>326</v>
      </c>
      <c r="E122" s="220" t="s">
        <v>1197</v>
      </c>
      <c r="F122" s="222" t="s">
        <v>924</v>
      </c>
      <c r="G122" s="264">
        <f t="shared" si="13"/>
        <v>1</v>
      </c>
    </row>
    <row r="123" spans="1:7" ht="30.75" thickBot="1" x14ac:dyDescent="0.3">
      <c r="A123" s="264" t="s">
        <v>1195</v>
      </c>
      <c r="B123" s="270">
        <f>B122+1</f>
        <v>105</v>
      </c>
      <c r="C123" s="193" t="s">
        <v>331</v>
      </c>
      <c r="D123" s="193" t="s">
        <v>326</v>
      </c>
      <c r="E123" s="220" t="s">
        <v>1197</v>
      </c>
      <c r="F123" s="236" t="s">
        <v>924</v>
      </c>
      <c r="G123" s="264">
        <f t="shared" si="13"/>
        <v>1</v>
      </c>
    </row>
    <row r="124" spans="1:7" ht="15.75" thickBot="1" x14ac:dyDescent="0.3">
      <c r="A124" s="214"/>
      <c r="B124" s="214"/>
      <c r="C124" s="214"/>
      <c r="D124" s="214"/>
      <c r="E124" s="214"/>
      <c r="F124" s="214"/>
      <c r="G124" s="259">
        <f>SUM(G1:G123)</f>
        <v>103</v>
      </c>
    </row>
    <row r="125" spans="1:7" x14ac:dyDescent="0.25">
      <c r="A125" s="214"/>
      <c r="B125" s="214"/>
      <c r="C125" s="214"/>
      <c r="D125" s="214"/>
      <c r="E125" s="214"/>
      <c r="F125" s="214"/>
    </row>
    <row r="126" spans="1:7" x14ac:dyDescent="0.25">
      <c r="A126" s="214"/>
      <c r="B126" s="214"/>
      <c r="C126" s="214"/>
      <c r="D126" s="214"/>
      <c r="E126" s="214"/>
      <c r="F126" s="214"/>
    </row>
    <row r="127" spans="1:7" x14ac:dyDescent="0.25">
      <c r="A127" s="214"/>
      <c r="B127" s="214"/>
      <c r="C127" s="214"/>
      <c r="D127" s="214"/>
      <c r="E127" s="214"/>
      <c r="F127" s="214"/>
    </row>
    <row r="128" spans="1:7" x14ac:dyDescent="0.25">
      <c r="A128" s="214"/>
      <c r="B128" s="214"/>
      <c r="C128" s="214"/>
      <c r="D128" s="214"/>
      <c r="E128" s="214"/>
      <c r="F128" s="214"/>
    </row>
    <row r="129" spans="1:6" x14ac:dyDescent="0.25">
      <c r="A129" s="214"/>
      <c r="B129" s="214"/>
      <c r="C129" s="214"/>
      <c r="D129" s="214"/>
      <c r="E129" s="214"/>
      <c r="F129" s="214"/>
    </row>
    <row r="130" spans="1:6" x14ac:dyDescent="0.25">
      <c r="A130" s="214"/>
      <c r="B130" s="214"/>
      <c r="C130" s="214"/>
      <c r="D130" s="214"/>
      <c r="E130" s="214"/>
      <c r="F130" s="214"/>
    </row>
    <row r="131" spans="1:6" x14ac:dyDescent="0.25">
      <c r="A131" s="214"/>
      <c r="B131" s="214"/>
      <c r="C131" s="214"/>
      <c r="D131" s="214"/>
      <c r="E131" s="214"/>
      <c r="F131" s="214"/>
    </row>
    <row r="132" spans="1:6" x14ac:dyDescent="0.25">
      <c r="A132" s="214"/>
      <c r="B132" s="214"/>
      <c r="C132" s="214"/>
      <c r="D132" s="214"/>
      <c r="E132" s="214"/>
      <c r="F132" s="214"/>
    </row>
    <row r="133" spans="1:6" x14ac:dyDescent="0.25">
      <c r="A133" s="214"/>
      <c r="B133" s="214"/>
      <c r="C133" s="214"/>
      <c r="D133" s="214"/>
      <c r="E133" s="214"/>
      <c r="F133" s="214"/>
    </row>
    <row r="134" spans="1:6" x14ac:dyDescent="0.25">
      <c r="A134" s="214"/>
      <c r="B134" s="214"/>
      <c r="C134" s="214"/>
      <c r="D134" s="214"/>
      <c r="E134" s="214"/>
      <c r="F134" s="214"/>
    </row>
    <row r="135" spans="1:6" x14ac:dyDescent="0.25">
      <c r="A135" s="214"/>
      <c r="B135" s="214"/>
      <c r="C135" s="214"/>
      <c r="D135" s="214"/>
      <c r="E135" s="214"/>
      <c r="F135" s="214"/>
    </row>
    <row r="136" spans="1:6" x14ac:dyDescent="0.25">
      <c r="A136" s="214"/>
      <c r="B136" s="214"/>
      <c r="C136" s="214"/>
      <c r="D136" s="214"/>
      <c r="E136" s="214"/>
      <c r="F136" s="214"/>
    </row>
    <row r="137" spans="1:6" x14ac:dyDescent="0.25">
      <c r="A137" s="214"/>
      <c r="B137" s="214"/>
      <c r="C137" s="214"/>
      <c r="D137" s="214"/>
      <c r="E137" s="214"/>
      <c r="F137" s="214"/>
    </row>
    <row r="138" spans="1:6" x14ac:dyDescent="0.25">
      <c r="A138" s="214"/>
      <c r="B138" s="214"/>
      <c r="C138" s="214"/>
      <c r="D138" s="214"/>
      <c r="E138" s="214"/>
      <c r="F138" s="214"/>
    </row>
    <row r="139" spans="1:6" x14ac:dyDescent="0.25">
      <c r="A139" s="214"/>
      <c r="B139" s="214"/>
      <c r="C139" s="214"/>
      <c r="D139" s="214"/>
      <c r="E139" s="214"/>
      <c r="F139" s="214"/>
    </row>
    <row r="140" spans="1:6" x14ac:dyDescent="0.25">
      <c r="A140" s="214"/>
      <c r="B140" s="214"/>
      <c r="C140" s="214"/>
      <c r="D140" s="214"/>
      <c r="E140" s="214"/>
      <c r="F140" s="214"/>
    </row>
    <row r="141" spans="1:6" x14ac:dyDescent="0.25">
      <c r="A141" s="214"/>
      <c r="B141" s="214"/>
      <c r="C141" s="214"/>
      <c r="D141" s="214"/>
      <c r="E141" s="214"/>
      <c r="F141" s="214"/>
    </row>
    <row r="142" spans="1:6" x14ac:dyDescent="0.25">
      <c r="A142" s="214"/>
      <c r="B142" s="214"/>
      <c r="C142" s="214"/>
      <c r="D142" s="214"/>
      <c r="E142" s="214"/>
      <c r="F142" s="214"/>
    </row>
    <row r="143" spans="1:6" x14ac:dyDescent="0.25">
      <c r="A143" s="214"/>
      <c r="B143" s="214"/>
      <c r="C143" s="214"/>
      <c r="D143" s="214"/>
      <c r="E143" s="214"/>
      <c r="F143" s="214"/>
    </row>
    <row r="144" spans="1:6" x14ac:dyDescent="0.25">
      <c r="A144" s="214"/>
      <c r="B144" s="214"/>
      <c r="C144" s="214"/>
      <c r="D144" s="214"/>
      <c r="E144" s="214"/>
      <c r="F144" s="214"/>
    </row>
    <row r="145" spans="1:6" x14ac:dyDescent="0.25">
      <c r="A145" s="214"/>
      <c r="B145" s="214"/>
      <c r="C145" s="214"/>
      <c r="D145" s="214"/>
      <c r="E145" s="214"/>
      <c r="F145" s="214"/>
    </row>
    <row r="146" spans="1:6" x14ac:dyDescent="0.25">
      <c r="A146" s="214"/>
      <c r="B146" s="214"/>
      <c r="C146" s="214"/>
      <c r="D146" s="214"/>
      <c r="E146" s="214"/>
      <c r="F146" s="214"/>
    </row>
    <row r="147" spans="1:6" x14ac:dyDescent="0.25">
      <c r="A147" s="214"/>
      <c r="B147" s="214"/>
      <c r="C147" s="214"/>
      <c r="D147" s="214"/>
      <c r="E147" s="214"/>
      <c r="F147" s="214"/>
    </row>
    <row r="148" spans="1:6" x14ac:dyDescent="0.25">
      <c r="A148" s="214"/>
      <c r="B148" s="214"/>
      <c r="C148" s="214"/>
      <c r="D148" s="214"/>
      <c r="E148" s="214"/>
      <c r="F148" s="214"/>
    </row>
    <row r="149" spans="1:6" x14ac:dyDescent="0.25">
      <c r="A149" s="214"/>
      <c r="B149" s="214"/>
      <c r="C149" s="214"/>
      <c r="D149" s="214"/>
      <c r="E149" s="214"/>
      <c r="F149" s="214"/>
    </row>
    <row r="150" spans="1:6" x14ac:dyDescent="0.25">
      <c r="A150" s="214"/>
      <c r="B150" s="214"/>
      <c r="C150" s="214"/>
      <c r="D150" s="214"/>
      <c r="E150" s="214"/>
      <c r="F150" s="214"/>
    </row>
    <row r="151" spans="1:6" x14ac:dyDescent="0.25">
      <c r="A151" s="214"/>
      <c r="B151" s="214"/>
      <c r="C151" s="214"/>
      <c r="D151" s="214"/>
      <c r="E151" s="214"/>
      <c r="F151" s="214"/>
    </row>
    <row r="152" spans="1:6" x14ac:dyDescent="0.25">
      <c r="A152" s="214"/>
      <c r="B152" s="214"/>
      <c r="C152" s="214"/>
      <c r="D152" s="214"/>
      <c r="E152" s="214"/>
      <c r="F152" s="214"/>
    </row>
    <row r="153" spans="1:6" x14ac:dyDescent="0.25">
      <c r="A153" s="214"/>
      <c r="B153" s="214"/>
      <c r="C153" s="214"/>
      <c r="D153" s="214"/>
      <c r="E153" s="214"/>
      <c r="F153" s="214"/>
    </row>
    <row r="154" spans="1:6" x14ac:dyDescent="0.25">
      <c r="A154" s="214"/>
      <c r="B154" s="214"/>
      <c r="C154" s="214"/>
      <c r="D154" s="214"/>
      <c r="E154" s="214"/>
      <c r="F154" s="214"/>
    </row>
    <row r="155" spans="1:6" x14ac:dyDescent="0.25">
      <c r="A155" s="214"/>
      <c r="B155" s="214"/>
      <c r="C155" s="214"/>
      <c r="D155" s="214"/>
      <c r="E155" s="214"/>
      <c r="F155" s="214"/>
    </row>
    <row r="156" spans="1:6" x14ac:dyDescent="0.25">
      <c r="A156" s="214"/>
      <c r="B156" s="214"/>
      <c r="C156" s="214"/>
      <c r="D156" s="214"/>
      <c r="E156" s="214"/>
      <c r="F156" s="214"/>
    </row>
    <row r="157" spans="1:6" x14ac:dyDescent="0.25">
      <c r="A157" s="214"/>
      <c r="B157" s="214"/>
      <c r="C157" s="214"/>
      <c r="D157" s="214"/>
      <c r="E157" s="214"/>
      <c r="F157" s="214"/>
    </row>
    <row r="158" spans="1:6" x14ac:dyDescent="0.25">
      <c r="A158" s="214"/>
      <c r="B158" s="214"/>
      <c r="C158" s="214"/>
      <c r="D158" s="214"/>
      <c r="E158" s="214"/>
      <c r="F158" s="214"/>
    </row>
    <row r="159" spans="1:6" x14ac:dyDescent="0.25">
      <c r="A159" s="214"/>
      <c r="B159" s="214"/>
      <c r="C159" s="214"/>
      <c r="D159" s="214"/>
      <c r="E159" s="214"/>
      <c r="F159" s="214"/>
    </row>
    <row r="160" spans="1:6" x14ac:dyDescent="0.25">
      <c r="A160" s="214"/>
      <c r="B160" s="214"/>
      <c r="C160" s="214"/>
      <c r="D160" s="214"/>
      <c r="E160" s="214"/>
      <c r="F160" s="214"/>
    </row>
    <row r="161" spans="1:6" x14ac:dyDescent="0.25">
      <c r="A161" s="214"/>
      <c r="B161" s="214"/>
      <c r="C161" s="214"/>
      <c r="D161" s="214"/>
      <c r="E161" s="214"/>
      <c r="F161" s="214"/>
    </row>
    <row r="162" spans="1:6" x14ac:dyDescent="0.25">
      <c r="A162" s="214"/>
      <c r="B162" s="214"/>
      <c r="C162" s="214"/>
      <c r="D162" s="214"/>
      <c r="E162" s="214"/>
      <c r="F162" s="214"/>
    </row>
    <row r="163" spans="1:6" x14ac:dyDescent="0.25">
      <c r="A163" s="214"/>
      <c r="B163" s="214"/>
      <c r="C163" s="214"/>
      <c r="D163" s="214"/>
      <c r="E163" s="214"/>
      <c r="F163" s="214"/>
    </row>
    <row r="164" spans="1:6" x14ac:dyDescent="0.25">
      <c r="A164" s="214"/>
      <c r="B164" s="214"/>
      <c r="C164" s="214"/>
      <c r="D164" s="214"/>
      <c r="E164" s="214"/>
      <c r="F164" s="214"/>
    </row>
    <row r="165" spans="1:6" x14ac:dyDescent="0.25">
      <c r="A165" s="214"/>
      <c r="B165" s="214"/>
      <c r="C165" s="214"/>
      <c r="D165" s="214"/>
      <c r="E165" s="214"/>
      <c r="F165" s="214"/>
    </row>
    <row r="166" spans="1:6" x14ac:dyDescent="0.25">
      <c r="A166" s="214"/>
      <c r="B166" s="214"/>
      <c r="C166" s="214"/>
      <c r="D166" s="214"/>
      <c r="E166" s="214"/>
      <c r="F166" s="214"/>
    </row>
    <row r="167" spans="1:6" x14ac:dyDescent="0.25">
      <c r="A167" s="214"/>
      <c r="B167" s="214"/>
      <c r="C167" s="214"/>
      <c r="D167" s="214"/>
      <c r="E167" s="214"/>
      <c r="F167" s="214"/>
    </row>
    <row r="168" spans="1:6" x14ac:dyDescent="0.25">
      <c r="A168" s="214"/>
      <c r="B168" s="214"/>
      <c r="C168" s="214"/>
      <c r="D168" s="214"/>
      <c r="E168" s="214"/>
      <c r="F168" s="214"/>
    </row>
    <row r="169" spans="1:6" x14ac:dyDescent="0.25">
      <c r="A169" s="214"/>
      <c r="B169" s="214"/>
      <c r="C169" s="214"/>
      <c r="D169" s="214"/>
      <c r="E169" s="214"/>
      <c r="F169" s="214"/>
    </row>
    <row r="170" spans="1:6" x14ac:dyDescent="0.25">
      <c r="A170" s="214"/>
      <c r="B170" s="214"/>
      <c r="C170" s="214"/>
      <c r="D170" s="214"/>
      <c r="E170" s="214"/>
      <c r="F170" s="214"/>
    </row>
    <row r="171" spans="1:6" x14ac:dyDescent="0.25">
      <c r="A171" s="214"/>
      <c r="B171" s="214"/>
      <c r="C171" s="214"/>
      <c r="D171" s="214"/>
      <c r="E171" s="214"/>
      <c r="F171" s="214"/>
    </row>
    <row r="172" spans="1:6" x14ac:dyDescent="0.25">
      <c r="A172" s="214"/>
      <c r="B172" s="214"/>
      <c r="C172" s="214"/>
      <c r="D172" s="214"/>
      <c r="E172" s="214"/>
      <c r="F172" s="214"/>
    </row>
    <row r="173" spans="1:6" x14ac:dyDescent="0.25">
      <c r="A173" s="214"/>
      <c r="B173" s="214"/>
      <c r="C173" s="214"/>
      <c r="D173" s="214"/>
      <c r="E173" s="214"/>
      <c r="F173" s="214"/>
    </row>
    <row r="174" spans="1:6" x14ac:dyDescent="0.25">
      <c r="A174" s="214"/>
      <c r="B174" s="214"/>
      <c r="C174" s="214"/>
      <c r="D174" s="214"/>
      <c r="E174" s="214"/>
      <c r="F174" s="214"/>
    </row>
    <row r="175" spans="1:6" x14ac:dyDescent="0.25">
      <c r="A175" s="214"/>
      <c r="B175" s="214"/>
      <c r="C175" s="214"/>
      <c r="D175" s="214"/>
      <c r="E175" s="214"/>
      <c r="F175" s="214"/>
    </row>
    <row r="176" spans="1:6" x14ac:dyDescent="0.25">
      <c r="A176" s="214"/>
      <c r="B176" s="214"/>
      <c r="C176" s="214"/>
      <c r="D176" s="214"/>
      <c r="E176" s="214"/>
      <c r="F176" s="214"/>
    </row>
    <row r="177" spans="1:6" x14ac:dyDescent="0.25">
      <c r="A177" s="214"/>
      <c r="B177" s="214"/>
      <c r="C177" s="214"/>
      <c r="D177" s="214"/>
      <c r="E177" s="214"/>
      <c r="F177" s="214"/>
    </row>
    <row r="178" spans="1:6" x14ac:dyDescent="0.25">
      <c r="A178" s="214"/>
      <c r="B178" s="214"/>
      <c r="C178" s="214"/>
      <c r="D178" s="214"/>
      <c r="E178" s="214"/>
      <c r="F178" s="214"/>
    </row>
    <row r="179" spans="1:6" x14ac:dyDescent="0.25">
      <c r="A179" s="214"/>
      <c r="B179" s="214"/>
      <c r="C179" s="214"/>
      <c r="D179" s="214"/>
      <c r="E179" s="214"/>
      <c r="F179" s="214"/>
    </row>
    <row r="180" spans="1:6" x14ac:dyDescent="0.25">
      <c r="A180" s="214"/>
      <c r="B180" s="214"/>
      <c r="C180" s="214"/>
      <c r="D180" s="214"/>
      <c r="E180" s="214"/>
      <c r="F180" s="214"/>
    </row>
    <row r="181" spans="1:6" x14ac:dyDescent="0.25">
      <c r="A181" s="214"/>
      <c r="B181" s="214"/>
      <c r="C181" s="214"/>
      <c r="D181" s="214"/>
      <c r="E181" s="214"/>
      <c r="F181" s="214"/>
    </row>
    <row r="182" spans="1:6" x14ac:dyDescent="0.25">
      <c r="A182" s="214"/>
      <c r="B182" s="214"/>
      <c r="C182" s="214"/>
      <c r="D182" s="214"/>
      <c r="E182" s="214"/>
      <c r="F182" s="214"/>
    </row>
    <row r="183" spans="1:6" x14ac:dyDescent="0.25">
      <c r="A183" s="214"/>
      <c r="B183" s="214"/>
      <c r="C183" s="214"/>
      <c r="D183" s="214"/>
      <c r="E183" s="214"/>
      <c r="F183" s="214"/>
    </row>
    <row r="184" spans="1:6" x14ac:dyDescent="0.25">
      <c r="A184" s="214"/>
      <c r="B184" s="214"/>
      <c r="C184" s="214"/>
      <c r="D184" s="214"/>
      <c r="E184" s="214"/>
      <c r="F184" s="214"/>
    </row>
    <row r="185" spans="1:6" x14ac:dyDescent="0.25">
      <c r="A185" s="214"/>
      <c r="B185" s="214"/>
      <c r="C185" s="214"/>
      <c r="D185" s="214"/>
      <c r="E185" s="214"/>
      <c r="F185" s="214"/>
    </row>
    <row r="186" spans="1:6" x14ac:dyDescent="0.25">
      <c r="A186" s="214"/>
      <c r="B186" s="214"/>
      <c r="C186" s="214"/>
      <c r="D186" s="214"/>
      <c r="E186" s="214"/>
      <c r="F186" s="214"/>
    </row>
    <row r="187" spans="1:6" x14ac:dyDescent="0.25">
      <c r="A187" s="214"/>
      <c r="B187" s="214"/>
      <c r="C187" s="214"/>
      <c r="D187" s="214"/>
      <c r="E187" s="214"/>
      <c r="F187" s="214"/>
    </row>
    <row r="188" spans="1:6" x14ac:dyDescent="0.25">
      <c r="A188" s="214"/>
      <c r="B188" s="214"/>
      <c r="C188" s="214"/>
      <c r="D188" s="214"/>
      <c r="E188" s="214"/>
      <c r="F188" s="214"/>
    </row>
    <row r="189" spans="1:6" x14ac:dyDescent="0.25">
      <c r="A189" s="214"/>
      <c r="B189" s="214"/>
      <c r="C189" s="214"/>
      <c r="D189" s="214"/>
      <c r="E189" s="214"/>
      <c r="F189" s="214"/>
    </row>
    <row r="190" spans="1:6" x14ac:dyDescent="0.25">
      <c r="A190" s="214"/>
      <c r="B190" s="214"/>
      <c r="C190" s="214"/>
      <c r="D190" s="214"/>
      <c r="E190" s="214"/>
      <c r="F190" s="214"/>
    </row>
    <row r="191" spans="1:6" x14ac:dyDescent="0.25">
      <c r="A191" s="214"/>
      <c r="B191" s="214"/>
      <c r="C191" s="214"/>
      <c r="D191" s="214"/>
      <c r="E191" s="214"/>
      <c r="F191" s="214"/>
    </row>
    <row r="192" spans="1:6" x14ac:dyDescent="0.25">
      <c r="A192" s="214"/>
      <c r="B192" s="214"/>
      <c r="C192" s="214"/>
      <c r="D192" s="214"/>
      <c r="E192" s="214"/>
      <c r="F192" s="214"/>
    </row>
    <row r="193" spans="1:6" x14ac:dyDescent="0.25">
      <c r="A193" s="214"/>
      <c r="B193" s="214"/>
      <c r="C193" s="214"/>
      <c r="D193" s="214"/>
      <c r="E193" s="214"/>
      <c r="F193" s="214"/>
    </row>
    <row r="194" spans="1:6" x14ac:dyDescent="0.25">
      <c r="A194" s="214"/>
      <c r="B194" s="214"/>
      <c r="C194" s="214"/>
      <c r="D194" s="214"/>
      <c r="E194" s="214"/>
      <c r="F194" s="214"/>
    </row>
    <row r="195" spans="1:6" x14ac:dyDescent="0.25">
      <c r="A195" s="214"/>
      <c r="B195" s="214"/>
      <c r="C195" s="214"/>
      <c r="D195" s="214"/>
      <c r="E195" s="214"/>
      <c r="F195" s="214"/>
    </row>
    <row r="196" spans="1:6" x14ac:dyDescent="0.25">
      <c r="A196" s="214"/>
      <c r="B196" s="214"/>
      <c r="C196" s="214"/>
      <c r="D196" s="214"/>
      <c r="E196" s="214"/>
      <c r="F196" s="214"/>
    </row>
    <row r="197" spans="1:6" x14ac:dyDescent="0.25">
      <c r="A197" s="214"/>
      <c r="B197" s="214"/>
      <c r="C197" s="214"/>
      <c r="D197" s="214"/>
      <c r="E197" s="214"/>
      <c r="F197" s="214"/>
    </row>
    <row r="198" spans="1:6" x14ac:dyDescent="0.25">
      <c r="A198" s="214"/>
      <c r="B198" s="214"/>
      <c r="C198" s="214"/>
      <c r="D198" s="214"/>
      <c r="E198" s="214"/>
      <c r="F198" s="214"/>
    </row>
    <row r="199" spans="1:6" x14ac:dyDescent="0.25">
      <c r="A199" s="214"/>
      <c r="B199" s="214"/>
      <c r="C199" s="214"/>
      <c r="D199" s="214"/>
      <c r="E199" s="214"/>
      <c r="F199" s="214"/>
    </row>
    <row r="200" spans="1:6" x14ac:dyDescent="0.25">
      <c r="A200" s="214"/>
      <c r="B200" s="214"/>
      <c r="C200" s="214"/>
      <c r="D200" s="214"/>
      <c r="E200" s="214"/>
      <c r="F200" s="214"/>
    </row>
    <row r="201" spans="1:6" x14ac:dyDescent="0.25">
      <c r="A201" s="214"/>
      <c r="B201" s="214"/>
      <c r="C201" s="214"/>
      <c r="D201" s="214"/>
      <c r="E201" s="214"/>
      <c r="F201" s="214"/>
    </row>
    <row r="202" spans="1:6" x14ac:dyDescent="0.25">
      <c r="A202" s="214"/>
      <c r="B202" s="214"/>
      <c r="C202" s="214"/>
      <c r="D202" s="214"/>
      <c r="E202" s="214"/>
      <c r="F202" s="214"/>
    </row>
    <row r="203" spans="1:6" x14ac:dyDescent="0.25">
      <c r="A203" s="214"/>
      <c r="B203" s="214"/>
      <c r="C203" s="214"/>
      <c r="D203" s="214"/>
      <c r="E203" s="214"/>
      <c r="F203" s="214"/>
    </row>
    <row r="204" spans="1:6" x14ac:dyDescent="0.25">
      <c r="A204" s="214"/>
      <c r="B204" s="214"/>
      <c r="C204" s="214"/>
      <c r="D204" s="214"/>
      <c r="E204" s="214"/>
      <c r="F204" s="214"/>
    </row>
    <row r="205" spans="1:6" x14ac:dyDescent="0.25">
      <c r="A205" s="214"/>
      <c r="B205" s="214"/>
      <c r="C205" s="214"/>
      <c r="D205" s="214"/>
      <c r="E205" s="214"/>
      <c r="F205" s="214"/>
    </row>
    <row r="206" spans="1:6" x14ac:dyDescent="0.25">
      <c r="A206" s="214"/>
      <c r="B206" s="214"/>
      <c r="C206" s="214"/>
      <c r="D206" s="214"/>
      <c r="E206" s="214"/>
      <c r="F206" s="214"/>
    </row>
    <row r="207" spans="1:6" x14ac:dyDescent="0.25">
      <c r="A207" s="214"/>
      <c r="B207" s="214"/>
      <c r="C207" s="214"/>
      <c r="D207" s="214"/>
      <c r="E207" s="214"/>
      <c r="F207" s="214"/>
    </row>
    <row r="208" spans="1:6" x14ac:dyDescent="0.25">
      <c r="A208" s="214"/>
      <c r="B208" s="214"/>
      <c r="C208" s="214"/>
      <c r="D208" s="214"/>
      <c r="E208" s="214"/>
      <c r="F208" s="214"/>
    </row>
    <row r="209" spans="1:6" x14ac:dyDescent="0.25">
      <c r="A209" s="214"/>
      <c r="B209" s="214"/>
      <c r="C209" s="214"/>
      <c r="D209" s="214"/>
      <c r="E209" s="214"/>
      <c r="F209" s="214"/>
    </row>
    <row r="210" spans="1:6" x14ac:dyDescent="0.25">
      <c r="A210" s="214"/>
      <c r="B210" s="214"/>
      <c r="C210" s="214"/>
      <c r="D210" s="214"/>
      <c r="E210" s="214"/>
      <c r="F210" s="214"/>
    </row>
    <row r="211" spans="1:6" x14ac:dyDescent="0.25">
      <c r="A211" s="214"/>
      <c r="B211" s="214"/>
      <c r="C211" s="214"/>
      <c r="D211" s="214"/>
      <c r="E211" s="214"/>
      <c r="F211" s="214"/>
    </row>
    <row r="212" spans="1:6" x14ac:dyDescent="0.25">
      <c r="A212" s="214"/>
      <c r="B212" s="214"/>
      <c r="C212" s="214"/>
      <c r="D212" s="214"/>
      <c r="E212" s="214"/>
      <c r="F212" s="214"/>
    </row>
    <row r="213" spans="1:6" x14ac:dyDescent="0.25">
      <c r="A213" s="214"/>
      <c r="B213" s="214"/>
      <c r="C213" s="214"/>
      <c r="D213" s="214"/>
      <c r="E213" s="214"/>
      <c r="F213" s="214"/>
    </row>
    <row r="214" spans="1:6" x14ac:dyDescent="0.25">
      <c r="A214" s="214"/>
      <c r="B214" s="214"/>
      <c r="C214" s="214"/>
      <c r="D214" s="214"/>
      <c r="E214" s="214"/>
      <c r="F214" s="214"/>
    </row>
    <row r="215" spans="1:6" x14ac:dyDescent="0.25">
      <c r="A215" s="214"/>
      <c r="B215" s="214"/>
      <c r="C215" s="214"/>
      <c r="D215" s="214"/>
      <c r="E215" s="214"/>
      <c r="F215" s="214"/>
    </row>
    <row r="216" spans="1:6" x14ac:dyDescent="0.25">
      <c r="A216" s="214"/>
      <c r="B216" s="214"/>
      <c r="C216" s="214"/>
      <c r="D216" s="214"/>
      <c r="E216" s="214"/>
      <c r="F216" s="214"/>
    </row>
    <row r="217" spans="1:6" x14ac:dyDescent="0.25">
      <c r="A217" s="214"/>
      <c r="B217" s="214"/>
      <c r="C217" s="214"/>
      <c r="D217" s="214"/>
      <c r="E217" s="214"/>
      <c r="F217" s="214"/>
    </row>
    <row r="218" spans="1:6" x14ac:dyDescent="0.25">
      <c r="A218" s="214"/>
      <c r="B218" s="214"/>
      <c r="C218" s="214"/>
      <c r="D218" s="214"/>
      <c r="E218" s="214"/>
      <c r="F218" s="214"/>
    </row>
    <row r="219" spans="1:6" x14ac:dyDescent="0.25">
      <c r="A219" s="214"/>
      <c r="B219" s="214"/>
      <c r="C219" s="214"/>
      <c r="D219" s="214"/>
      <c r="E219" s="214"/>
      <c r="F219" s="214"/>
    </row>
    <row r="220" spans="1:6" x14ac:dyDescent="0.25">
      <c r="A220" s="214"/>
      <c r="B220" s="214"/>
      <c r="C220" s="214"/>
      <c r="D220" s="214"/>
      <c r="E220" s="214"/>
      <c r="F220" s="214"/>
    </row>
    <row r="221" spans="1:6" x14ac:dyDescent="0.25">
      <c r="A221" s="214"/>
      <c r="B221" s="214"/>
      <c r="C221" s="214"/>
      <c r="D221" s="214"/>
      <c r="E221" s="214"/>
      <c r="F221" s="214"/>
    </row>
    <row r="222" spans="1:6" x14ac:dyDescent="0.25">
      <c r="A222" s="214"/>
      <c r="B222" s="214"/>
      <c r="C222" s="214"/>
      <c r="D222" s="214"/>
      <c r="E222" s="214"/>
      <c r="F222" s="214"/>
    </row>
    <row r="223" spans="1:6" x14ac:dyDescent="0.25">
      <c r="A223" s="214"/>
      <c r="B223" s="214"/>
      <c r="C223" s="214"/>
      <c r="D223" s="214"/>
      <c r="E223" s="214"/>
      <c r="F223" s="214"/>
    </row>
    <row r="224" spans="1:6" x14ac:dyDescent="0.25">
      <c r="A224" s="214"/>
      <c r="B224" s="214"/>
      <c r="C224" s="214"/>
      <c r="D224" s="214"/>
      <c r="E224" s="214"/>
      <c r="F224" s="214"/>
    </row>
    <row r="225" spans="1:6" x14ac:dyDescent="0.25">
      <c r="A225" s="214"/>
      <c r="B225" s="214"/>
      <c r="C225" s="214"/>
      <c r="D225" s="214"/>
      <c r="E225" s="214"/>
      <c r="F225" s="214"/>
    </row>
    <row r="226" spans="1:6" x14ac:dyDescent="0.25">
      <c r="A226" s="214"/>
      <c r="B226" s="214"/>
      <c r="C226" s="214"/>
      <c r="D226" s="214"/>
      <c r="E226" s="214"/>
      <c r="F226" s="214"/>
    </row>
    <row r="227" spans="1:6" x14ac:dyDescent="0.25">
      <c r="A227" s="214"/>
      <c r="B227" s="214"/>
      <c r="C227" s="214"/>
      <c r="D227" s="214"/>
      <c r="E227" s="214"/>
      <c r="F227" s="214"/>
    </row>
    <row r="228" spans="1:6" x14ac:dyDescent="0.25">
      <c r="A228" s="214"/>
      <c r="B228" s="214"/>
      <c r="C228" s="214"/>
      <c r="D228" s="214"/>
      <c r="E228" s="214"/>
      <c r="F228" s="214"/>
    </row>
    <row r="229" spans="1:6" x14ac:dyDescent="0.25">
      <c r="A229" s="214"/>
      <c r="B229" s="214"/>
      <c r="C229" s="214"/>
      <c r="D229" s="214"/>
      <c r="E229" s="214"/>
      <c r="F229" s="214"/>
    </row>
    <row r="230" spans="1:6" x14ac:dyDescent="0.25">
      <c r="A230" s="214"/>
      <c r="B230" s="214"/>
      <c r="C230" s="214"/>
      <c r="D230" s="214"/>
      <c r="E230" s="214"/>
      <c r="F230" s="214"/>
    </row>
    <row r="231" spans="1:6" x14ac:dyDescent="0.25">
      <c r="A231" s="214"/>
      <c r="B231" s="214"/>
      <c r="C231" s="214"/>
      <c r="D231" s="214"/>
      <c r="E231" s="214"/>
      <c r="F231" s="214"/>
    </row>
    <row r="232" spans="1:6" x14ac:dyDescent="0.25">
      <c r="A232" s="214"/>
      <c r="B232" s="214"/>
      <c r="C232" s="214"/>
      <c r="D232" s="214"/>
      <c r="E232" s="214"/>
      <c r="F232" s="214"/>
    </row>
    <row r="233" spans="1:6" x14ac:dyDescent="0.25">
      <c r="A233" s="214"/>
      <c r="B233" s="214"/>
      <c r="C233" s="214"/>
      <c r="D233" s="214"/>
      <c r="E233" s="214"/>
      <c r="F233" s="214"/>
    </row>
    <row r="234" spans="1:6" x14ac:dyDescent="0.25">
      <c r="A234" s="214"/>
      <c r="B234" s="214"/>
      <c r="C234" s="214"/>
      <c r="D234" s="214"/>
      <c r="E234" s="214"/>
      <c r="F234" s="214"/>
    </row>
    <row r="235" spans="1:6" x14ac:dyDescent="0.25">
      <c r="A235" s="214"/>
      <c r="B235" s="214"/>
      <c r="C235" s="214"/>
      <c r="D235" s="214"/>
      <c r="E235" s="214"/>
      <c r="F235" s="214"/>
    </row>
    <row r="236" spans="1:6" x14ac:dyDescent="0.25">
      <c r="A236" s="214"/>
      <c r="B236" s="214"/>
      <c r="C236" s="214"/>
      <c r="D236" s="214"/>
      <c r="E236" s="214"/>
      <c r="F236" s="214"/>
    </row>
    <row r="237" spans="1:6" x14ac:dyDescent="0.25">
      <c r="A237" s="214"/>
      <c r="B237" s="214"/>
      <c r="C237" s="214"/>
      <c r="D237" s="214"/>
      <c r="E237" s="214"/>
      <c r="F237" s="214"/>
    </row>
    <row r="238" spans="1:6" x14ac:dyDescent="0.25">
      <c r="A238" s="214"/>
      <c r="B238" s="214"/>
      <c r="C238" s="214"/>
      <c r="D238" s="214"/>
      <c r="E238" s="214"/>
      <c r="F238" s="214"/>
    </row>
    <row r="239" spans="1:6" x14ac:dyDescent="0.25">
      <c r="A239" s="214"/>
      <c r="B239" s="214"/>
      <c r="C239" s="214"/>
      <c r="D239" s="214"/>
      <c r="E239" s="214"/>
      <c r="F239" s="214"/>
    </row>
    <row r="240" spans="1:6" x14ac:dyDescent="0.25">
      <c r="A240" s="214"/>
      <c r="B240" s="214"/>
      <c r="C240" s="214"/>
      <c r="D240" s="214"/>
      <c r="E240" s="214"/>
      <c r="F240" s="214"/>
    </row>
    <row r="241" spans="1:6" x14ac:dyDescent="0.25">
      <c r="A241" s="214"/>
      <c r="B241" s="214"/>
      <c r="C241" s="214"/>
      <c r="D241" s="214"/>
      <c r="E241" s="214"/>
      <c r="F241" s="214"/>
    </row>
    <row r="242" spans="1:6" x14ac:dyDescent="0.25">
      <c r="A242" s="214"/>
      <c r="B242" s="214"/>
      <c r="C242" s="214"/>
      <c r="D242" s="214"/>
      <c r="E242" s="214"/>
      <c r="F242" s="214"/>
    </row>
    <row r="243" spans="1:6" x14ac:dyDescent="0.25">
      <c r="A243" s="214"/>
      <c r="B243" s="214"/>
      <c r="C243" s="214"/>
      <c r="D243" s="214"/>
      <c r="E243" s="214"/>
      <c r="F243" s="214"/>
    </row>
    <row r="244" spans="1:6" x14ac:dyDescent="0.25">
      <c r="A244" s="214"/>
      <c r="B244" s="214"/>
      <c r="C244" s="214"/>
      <c r="D244" s="214"/>
      <c r="E244" s="214"/>
      <c r="F244" s="214"/>
    </row>
    <row r="245" spans="1:6" x14ac:dyDescent="0.25">
      <c r="A245" s="214"/>
      <c r="B245" s="214"/>
      <c r="C245" s="214"/>
      <c r="D245" s="214"/>
      <c r="E245" s="214"/>
      <c r="F245" s="214"/>
    </row>
    <row r="246" spans="1:6" x14ac:dyDescent="0.25">
      <c r="A246" s="214"/>
      <c r="B246" s="214"/>
      <c r="C246" s="214"/>
      <c r="D246" s="214"/>
      <c r="E246" s="214"/>
      <c r="F246" s="214"/>
    </row>
    <row r="247" spans="1:6" x14ac:dyDescent="0.25">
      <c r="A247" s="214"/>
      <c r="B247" s="214"/>
      <c r="C247" s="214"/>
      <c r="D247" s="214"/>
      <c r="E247" s="214"/>
      <c r="F247" s="214"/>
    </row>
    <row r="248" spans="1:6" x14ac:dyDescent="0.25">
      <c r="A248" s="214"/>
      <c r="B248" s="214"/>
      <c r="C248" s="214"/>
      <c r="D248" s="214"/>
      <c r="E248" s="214"/>
      <c r="F248" s="214"/>
    </row>
    <row r="249" spans="1:6" x14ac:dyDescent="0.25">
      <c r="A249" s="214"/>
      <c r="B249" s="214"/>
      <c r="C249" s="214"/>
      <c r="D249" s="214"/>
      <c r="E249" s="214"/>
      <c r="F249" s="214"/>
    </row>
    <row r="250" spans="1:6" x14ac:dyDescent="0.25">
      <c r="A250" s="214"/>
      <c r="B250" s="214"/>
      <c r="C250" s="214"/>
      <c r="D250" s="214"/>
      <c r="E250" s="214"/>
      <c r="F250" s="214"/>
    </row>
    <row r="251" spans="1:6" x14ac:dyDescent="0.25">
      <c r="A251" s="214"/>
      <c r="B251" s="214"/>
      <c r="C251" s="214"/>
      <c r="D251" s="214"/>
      <c r="E251" s="214"/>
      <c r="F251" s="214"/>
    </row>
    <row r="252" spans="1:6" x14ac:dyDescent="0.25">
      <c r="A252" s="214"/>
      <c r="B252" s="214"/>
      <c r="C252" s="214"/>
      <c r="D252" s="214"/>
    </row>
    <row r="253" spans="1:6" x14ac:dyDescent="0.25">
      <c r="A253" s="214"/>
      <c r="B253" s="214"/>
      <c r="C253" s="214"/>
      <c r="D253" s="214"/>
    </row>
    <row r="254" spans="1:6" x14ac:dyDescent="0.25">
      <c r="A254" s="214"/>
      <c r="B254" s="214"/>
      <c r="C254" s="214"/>
      <c r="D254" s="214"/>
    </row>
  </sheetData>
  <customSheetViews>
    <customSheetView guid="{2CCE6ACE-1D7D-4E28-A38C-767C720C8855}" topLeftCell="A4">
      <selection activeCell="C17" sqref="C17"/>
      <pageMargins left="0.7" right="0.7" top="0.75" bottom="0.75" header="0.3" footer="0.3"/>
    </customSheetView>
  </customSheetViews>
  <mergeCells count="1">
    <mergeCell ref="A2:F2"/>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48"/>
  <sheetViews>
    <sheetView workbookViewId="0">
      <pane ySplit="1" topLeftCell="A106" activePane="bottomLeft" state="frozen"/>
      <selection pane="bottomLeft" activeCell="H88" sqref="H88"/>
    </sheetView>
  </sheetViews>
  <sheetFormatPr defaultColWidth="9.140625" defaultRowHeight="15" x14ac:dyDescent="0.25"/>
  <cols>
    <col min="1" max="1" width="10.42578125" style="3" customWidth="1"/>
    <col min="2" max="2" width="7.7109375" style="3" customWidth="1"/>
    <col min="3" max="3" width="54.7109375" style="3" customWidth="1"/>
    <col min="4" max="4" width="35.140625" style="3" customWidth="1"/>
    <col min="5" max="5" width="9.7109375" style="3" customWidth="1"/>
    <col min="6" max="6" width="15.140625" style="3" customWidth="1"/>
    <col min="7" max="16384" width="9.140625" style="3"/>
  </cols>
  <sheetData>
    <row r="1" spans="1:7" ht="30.75" thickBot="1" x14ac:dyDescent="0.3">
      <c r="A1" s="1" t="s">
        <v>147</v>
      </c>
      <c r="B1" s="106" t="s">
        <v>358</v>
      </c>
      <c r="C1" s="58" t="s">
        <v>0</v>
      </c>
      <c r="D1" s="58" t="s">
        <v>1</v>
      </c>
      <c r="E1" s="58" t="s">
        <v>907</v>
      </c>
      <c r="F1" s="59" t="s">
        <v>906</v>
      </c>
      <c r="G1" s="60" t="s">
        <v>288</v>
      </c>
    </row>
    <row r="2" spans="1:7" ht="21.95" customHeight="1" thickBot="1" x14ac:dyDescent="0.35">
      <c r="A2" s="31"/>
      <c r="B2" s="107"/>
      <c r="C2" s="97" t="s">
        <v>895</v>
      </c>
      <c r="D2" s="81"/>
      <c r="E2" s="81"/>
      <c r="F2" s="96"/>
      <c r="G2" s="102">
        <f>IF(B2&gt;0,1,0)</f>
        <v>0</v>
      </c>
    </row>
    <row r="3" spans="1:7" x14ac:dyDescent="0.25">
      <c r="A3" s="111"/>
      <c r="B3" s="93">
        <v>1</v>
      </c>
      <c r="C3" s="7" t="s">
        <v>361</v>
      </c>
      <c r="D3" s="7" t="s">
        <v>362</v>
      </c>
      <c r="E3" s="7"/>
      <c r="F3" s="99"/>
      <c r="G3" s="103"/>
    </row>
    <row r="4" spans="1:7" ht="18" customHeight="1" thickBot="1" x14ac:dyDescent="0.3">
      <c r="A4" s="94" t="s">
        <v>453</v>
      </c>
      <c r="B4" s="95">
        <f>B3+1</f>
        <v>2</v>
      </c>
      <c r="C4" s="89" t="s">
        <v>359</v>
      </c>
      <c r="D4" s="89" t="s">
        <v>360</v>
      </c>
      <c r="E4" s="89"/>
      <c r="F4" s="100"/>
      <c r="G4" s="103"/>
    </row>
    <row r="5" spans="1:7" ht="33.75" customHeight="1" thickBot="1" x14ac:dyDescent="0.3">
      <c r="A5" s="31"/>
      <c r="B5" s="108"/>
      <c r="C5" s="82" t="s">
        <v>155</v>
      </c>
      <c r="D5" s="82"/>
      <c r="E5" s="81"/>
      <c r="F5" s="96"/>
      <c r="G5" s="103">
        <f>IF(B5&gt;0,1,0)</f>
        <v>0</v>
      </c>
    </row>
    <row r="6" spans="1:7" ht="49.5" customHeight="1" thickBot="1" x14ac:dyDescent="0.3">
      <c r="A6" s="112"/>
      <c r="B6" s="108"/>
      <c r="C6" s="82" t="s">
        <v>670</v>
      </c>
      <c r="D6" s="82"/>
      <c r="E6" s="98"/>
      <c r="F6" s="101"/>
      <c r="G6" s="103"/>
    </row>
    <row r="7" spans="1:7" x14ac:dyDescent="0.25">
      <c r="A7" s="69"/>
      <c r="B7" s="68"/>
      <c r="C7" s="16" t="s">
        <v>70</v>
      </c>
      <c r="D7" s="9"/>
      <c r="E7" s="52"/>
      <c r="F7" s="53"/>
      <c r="G7" s="103">
        <f t="shared" ref="G7:G38" si="0">IF(B7&gt;0,1,0)</f>
        <v>0</v>
      </c>
    </row>
    <row r="8" spans="1:7" ht="30" x14ac:dyDescent="0.25">
      <c r="A8" s="66" t="s">
        <v>377</v>
      </c>
      <c r="B8" s="64">
        <f>B4+1</f>
        <v>3</v>
      </c>
      <c r="C8" s="5" t="s">
        <v>10</v>
      </c>
      <c r="D8" s="5" t="s">
        <v>3</v>
      </c>
      <c r="E8" s="5" t="s">
        <v>908</v>
      </c>
      <c r="F8" s="12" t="s">
        <v>686</v>
      </c>
      <c r="G8" s="103">
        <f t="shared" si="0"/>
        <v>1</v>
      </c>
    </row>
    <row r="9" spans="1:7" ht="30" x14ac:dyDescent="0.25">
      <c r="A9" s="66" t="s">
        <v>378</v>
      </c>
      <c r="B9" s="64">
        <f>B8+1</f>
        <v>4</v>
      </c>
      <c r="C9" s="5" t="s">
        <v>16</v>
      </c>
      <c r="D9" s="5" t="s">
        <v>3</v>
      </c>
      <c r="E9" s="5" t="s">
        <v>908</v>
      </c>
      <c r="F9" s="12" t="s">
        <v>686</v>
      </c>
      <c r="G9" s="103">
        <f t="shared" si="0"/>
        <v>1</v>
      </c>
    </row>
    <row r="10" spans="1:7" ht="30" x14ac:dyDescent="0.25">
      <c r="A10" s="66" t="s">
        <v>379</v>
      </c>
      <c r="B10" s="64">
        <f>B9+1</f>
        <v>5</v>
      </c>
      <c r="C10" s="5" t="s">
        <v>15</v>
      </c>
      <c r="D10" s="5" t="s">
        <v>3</v>
      </c>
      <c r="E10" s="5" t="s">
        <v>908</v>
      </c>
      <c r="F10" s="12" t="s">
        <v>686</v>
      </c>
      <c r="G10" s="103">
        <f t="shared" si="0"/>
        <v>1</v>
      </c>
    </row>
    <row r="11" spans="1:7" ht="30" x14ac:dyDescent="0.25">
      <c r="A11" s="66" t="s">
        <v>380</v>
      </c>
      <c r="B11" s="64">
        <f>B10+1</f>
        <v>6</v>
      </c>
      <c r="C11" s="5" t="s">
        <v>14</v>
      </c>
      <c r="D11" s="5" t="s">
        <v>3</v>
      </c>
      <c r="E11" s="5" t="s">
        <v>908</v>
      </c>
      <c r="F11" s="12" t="s">
        <v>686</v>
      </c>
      <c r="G11" s="103">
        <f t="shared" si="0"/>
        <v>1</v>
      </c>
    </row>
    <row r="12" spans="1:7" ht="30" x14ac:dyDescent="0.25">
      <c r="A12" s="66" t="s">
        <v>381</v>
      </c>
      <c r="B12" s="64">
        <f>B11+1</f>
        <v>7</v>
      </c>
      <c r="C12" s="5" t="s">
        <v>13</v>
      </c>
      <c r="D12" s="5" t="s">
        <v>3</v>
      </c>
      <c r="E12" s="5" t="s">
        <v>908</v>
      </c>
      <c r="F12" s="12" t="s">
        <v>686</v>
      </c>
      <c r="G12" s="103">
        <f t="shared" si="0"/>
        <v>1</v>
      </c>
    </row>
    <row r="13" spans="1:7" ht="30" x14ac:dyDescent="0.25">
      <c r="A13" s="66" t="s">
        <v>382</v>
      </c>
      <c r="B13" s="64">
        <f>B12+1</f>
        <v>8</v>
      </c>
      <c r="C13" s="5" t="s">
        <v>12</v>
      </c>
      <c r="D13" s="5" t="s">
        <v>3</v>
      </c>
      <c r="E13" s="5" t="s">
        <v>908</v>
      </c>
      <c r="F13" s="12" t="s">
        <v>686</v>
      </c>
      <c r="G13" s="103">
        <f t="shared" si="0"/>
        <v>1</v>
      </c>
    </row>
    <row r="14" spans="1:7" x14ac:dyDescent="0.25">
      <c r="A14" s="66"/>
      <c r="B14" s="63"/>
      <c r="C14" s="49" t="s">
        <v>71</v>
      </c>
      <c r="D14" s="5"/>
      <c r="E14" s="5"/>
      <c r="F14" s="12"/>
      <c r="G14" s="103">
        <f t="shared" si="0"/>
        <v>0</v>
      </c>
    </row>
    <row r="15" spans="1:7" x14ac:dyDescent="0.25">
      <c r="A15" s="66" t="s">
        <v>383</v>
      </c>
      <c r="B15" s="64">
        <f>B13+1</f>
        <v>9</v>
      </c>
      <c r="C15" s="5" t="s">
        <v>11</v>
      </c>
      <c r="D15" s="5" t="s">
        <v>17</v>
      </c>
      <c r="E15" s="5" t="s">
        <v>909</v>
      </c>
      <c r="F15" s="12" t="s">
        <v>687</v>
      </c>
      <c r="G15" s="103">
        <f t="shared" si="0"/>
        <v>1</v>
      </c>
    </row>
    <row r="16" spans="1:7" x14ac:dyDescent="0.25">
      <c r="A16" s="66" t="s">
        <v>384</v>
      </c>
      <c r="B16" s="64">
        <f t="shared" ref="B16:B25" si="1">B15+1</f>
        <v>10</v>
      </c>
      <c r="C16" s="5" t="s">
        <v>18</v>
      </c>
      <c r="D16" s="5" t="s">
        <v>17</v>
      </c>
      <c r="E16" s="5" t="s">
        <v>909</v>
      </c>
      <c r="F16" s="12" t="s">
        <v>687</v>
      </c>
      <c r="G16" s="103">
        <f t="shared" si="0"/>
        <v>1</v>
      </c>
    </row>
    <row r="17" spans="1:7" x14ac:dyDescent="0.25">
      <c r="A17" s="66" t="s">
        <v>385</v>
      </c>
      <c r="B17" s="64">
        <f t="shared" si="1"/>
        <v>11</v>
      </c>
      <c r="C17" s="5" t="s">
        <v>19</v>
      </c>
      <c r="D17" s="5" t="s">
        <v>17</v>
      </c>
      <c r="E17" s="5" t="s">
        <v>909</v>
      </c>
      <c r="F17" s="12" t="s">
        <v>687</v>
      </c>
      <c r="G17" s="103">
        <f t="shared" si="0"/>
        <v>1</v>
      </c>
    </row>
    <row r="18" spans="1:7" x14ac:dyDescent="0.25">
      <c r="A18" s="66" t="s">
        <v>386</v>
      </c>
      <c r="B18" s="64">
        <f t="shared" si="1"/>
        <v>12</v>
      </c>
      <c r="C18" s="5" t="s">
        <v>20</v>
      </c>
      <c r="D18" s="5" t="s">
        <v>17</v>
      </c>
      <c r="E18" s="5" t="s">
        <v>909</v>
      </c>
      <c r="F18" s="12" t="s">
        <v>687</v>
      </c>
      <c r="G18" s="103">
        <f t="shared" si="0"/>
        <v>1</v>
      </c>
    </row>
    <row r="19" spans="1:7" x14ac:dyDescent="0.25">
      <c r="A19" s="66" t="s">
        <v>387</v>
      </c>
      <c r="B19" s="64">
        <f t="shared" si="1"/>
        <v>13</v>
      </c>
      <c r="C19" s="5" t="s">
        <v>21</v>
      </c>
      <c r="D19" s="5" t="s">
        <v>17</v>
      </c>
      <c r="E19" s="5" t="s">
        <v>909</v>
      </c>
      <c r="F19" s="12" t="s">
        <v>687</v>
      </c>
      <c r="G19" s="103">
        <f t="shared" si="0"/>
        <v>1</v>
      </c>
    </row>
    <row r="20" spans="1:7" x14ac:dyDescent="0.25">
      <c r="A20" s="66" t="s">
        <v>388</v>
      </c>
      <c r="B20" s="64">
        <f t="shared" si="1"/>
        <v>14</v>
      </c>
      <c r="C20" s="5" t="s">
        <v>22</v>
      </c>
      <c r="D20" s="5" t="s">
        <v>17</v>
      </c>
      <c r="E20" s="5" t="s">
        <v>909</v>
      </c>
      <c r="F20" s="12" t="s">
        <v>687</v>
      </c>
      <c r="G20" s="103">
        <f t="shared" si="0"/>
        <v>1</v>
      </c>
    </row>
    <row r="21" spans="1:7" x14ac:dyDescent="0.25">
      <c r="A21" s="66" t="s">
        <v>389</v>
      </c>
      <c r="B21" s="64">
        <f t="shared" si="1"/>
        <v>15</v>
      </c>
      <c r="C21" s="5" t="s">
        <v>23</v>
      </c>
      <c r="D21" s="5" t="s">
        <v>17</v>
      </c>
      <c r="E21" s="5" t="s">
        <v>909</v>
      </c>
      <c r="F21" s="12" t="s">
        <v>687</v>
      </c>
      <c r="G21" s="103">
        <f t="shared" si="0"/>
        <v>1</v>
      </c>
    </row>
    <row r="22" spans="1:7" x14ac:dyDescent="0.25">
      <c r="A22" s="66" t="s">
        <v>390</v>
      </c>
      <c r="B22" s="64">
        <f t="shared" si="1"/>
        <v>16</v>
      </c>
      <c r="C22" s="5" t="s">
        <v>24</v>
      </c>
      <c r="D22" s="5" t="s">
        <v>17</v>
      </c>
      <c r="E22" s="5" t="s">
        <v>909</v>
      </c>
      <c r="F22" s="12" t="s">
        <v>687</v>
      </c>
      <c r="G22" s="103">
        <f t="shared" si="0"/>
        <v>1</v>
      </c>
    </row>
    <row r="23" spans="1:7" x14ac:dyDescent="0.25">
      <c r="A23" s="66" t="s">
        <v>391</v>
      </c>
      <c r="B23" s="64">
        <f t="shared" si="1"/>
        <v>17</v>
      </c>
      <c r="C23" s="5" t="s">
        <v>25</v>
      </c>
      <c r="D23" s="5" t="s">
        <v>17</v>
      </c>
      <c r="E23" s="5" t="s">
        <v>910</v>
      </c>
      <c r="F23" s="12" t="s">
        <v>688</v>
      </c>
      <c r="G23" s="103">
        <f t="shared" si="0"/>
        <v>1</v>
      </c>
    </row>
    <row r="24" spans="1:7" ht="30" x14ac:dyDescent="0.25">
      <c r="A24" s="66" t="s">
        <v>392</v>
      </c>
      <c r="B24" s="64">
        <f t="shared" si="1"/>
        <v>18</v>
      </c>
      <c r="C24" s="5" t="s">
        <v>26</v>
      </c>
      <c r="D24" s="5" t="s">
        <v>17</v>
      </c>
      <c r="E24" s="5" t="s">
        <v>911</v>
      </c>
      <c r="F24" s="12" t="s">
        <v>689</v>
      </c>
      <c r="G24" s="103">
        <f t="shared" si="0"/>
        <v>1</v>
      </c>
    </row>
    <row r="25" spans="1:7" x14ac:dyDescent="0.25">
      <c r="A25" s="66" t="s">
        <v>393</v>
      </c>
      <c r="B25" s="64">
        <f t="shared" si="1"/>
        <v>19</v>
      </c>
      <c r="C25" s="5" t="s">
        <v>27</v>
      </c>
      <c r="D25" s="5" t="s">
        <v>17</v>
      </c>
      <c r="E25" s="5" t="s">
        <v>910</v>
      </c>
      <c r="F25" s="12" t="s">
        <v>688</v>
      </c>
      <c r="G25" s="103">
        <f t="shared" si="0"/>
        <v>1</v>
      </c>
    </row>
    <row r="26" spans="1:7" x14ac:dyDescent="0.25">
      <c r="A26" s="66"/>
      <c r="B26" s="63"/>
      <c r="C26" s="49" t="s">
        <v>2</v>
      </c>
      <c r="D26" s="5"/>
      <c r="E26" s="5"/>
      <c r="F26" s="12"/>
      <c r="G26" s="103">
        <f t="shared" si="0"/>
        <v>0</v>
      </c>
    </row>
    <row r="27" spans="1:7" ht="30" x14ac:dyDescent="0.25">
      <c r="A27" s="66" t="s">
        <v>394</v>
      </c>
      <c r="B27" s="64">
        <f>B25+1</f>
        <v>20</v>
      </c>
      <c r="C27" s="5" t="s">
        <v>39</v>
      </c>
      <c r="D27" s="5" t="s">
        <v>3</v>
      </c>
      <c r="E27" s="5" t="s">
        <v>911</v>
      </c>
      <c r="F27" s="12" t="s">
        <v>689</v>
      </c>
      <c r="G27" s="103">
        <f t="shared" si="0"/>
        <v>1</v>
      </c>
    </row>
    <row r="28" spans="1:7" ht="30" x14ac:dyDescent="0.25">
      <c r="A28" s="66" t="s">
        <v>395</v>
      </c>
      <c r="B28" s="64">
        <f t="shared" ref="B28:B39" si="2">B27+1</f>
        <v>21</v>
      </c>
      <c r="C28" s="5" t="s">
        <v>40</v>
      </c>
      <c r="D28" s="5" t="s">
        <v>3</v>
      </c>
      <c r="E28" s="5" t="s">
        <v>910</v>
      </c>
      <c r="F28" s="12" t="s">
        <v>688</v>
      </c>
      <c r="G28" s="103">
        <f t="shared" si="0"/>
        <v>1</v>
      </c>
    </row>
    <row r="29" spans="1:7" ht="30" x14ac:dyDescent="0.25">
      <c r="A29" s="66" t="s">
        <v>396</v>
      </c>
      <c r="B29" s="64">
        <f t="shared" si="2"/>
        <v>22</v>
      </c>
      <c r="C29" s="5" t="s">
        <v>41</v>
      </c>
      <c r="D29" s="5" t="s">
        <v>3</v>
      </c>
      <c r="E29" s="5" t="s">
        <v>690</v>
      </c>
      <c r="F29" s="12" t="s">
        <v>690</v>
      </c>
      <c r="G29" s="103">
        <f t="shared" si="0"/>
        <v>1</v>
      </c>
    </row>
    <row r="30" spans="1:7" ht="30" x14ac:dyDescent="0.25">
      <c r="A30" s="66" t="s">
        <v>397</v>
      </c>
      <c r="B30" s="64">
        <f t="shared" si="2"/>
        <v>23</v>
      </c>
      <c r="C30" s="5" t="s">
        <v>42</v>
      </c>
      <c r="D30" s="5" t="s">
        <v>3</v>
      </c>
      <c r="E30" s="5" t="s">
        <v>690</v>
      </c>
      <c r="F30" s="12" t="s">
        <v>690</v>
      </c>
      <c r="G30" s="103">
        <f t="shared" si="0"/>
        <v>1</v>
      </c>
    </row>
    <row r="31" spans="1:7" ht="30" x14ac:dyDescent="0.25">
      <c r="A31" s="66" t="s">
        <v>398</v>
      </c>
      <c r="B31" s="64">
        <f t="shared" si="2"/>
        <v>24</v>
      </c>
      <c r="C31" s="5" t="s">
        <v>43</v>
      </c>
      <c r="D31" s="5" t="s">
        <v>3</v>
      </c>
      <c r="E31" s="5" t="s">
        <v>690</v>
      </c>
      <c r="F31" s="12" t="s">
        <v>690</v>
      </c>
      <c r="G31" s="103">
        <f t="shared" si="0"/>
        <v>1</v>
      </c>
    </row>
    <row r="32" spans="1:7" ht="30" x14ac:dyDescent="0.25">
      <c r="A32" s="66" t="s">
        <v>399</v>
      </c>
      <c r="B32" s="64">
        <f t="shared" si="2"/>
        <v>25</v>
      </c>
      <c r="C32" s="5" t="s">
        <v>44</v>
      </c>
      <c r="D32" s="5" t="s">
        <v>3</v>
      </c>
      <c r="E32" s="5" t="s">
        <v>690</v>
      </c>
      <c r="F32" s="12" t="s">
        <v>690</v>
      </c>
      <c r="G32" s="103">
        <f t="shared" si="0"/>
        <v>1</v>
      </c>
    </row>
    <row r="33" spans="1:7" ht="30" x14ac:dyDescent="0.25">
      <c r="A33" s="66" t="s">
        <v>400</v>
      </c>
      <c r="B33" s="64">
        <f t="shared" si="2"/>
        <v>26</v>
      </c>
      <c r="C33" s="5" t="s">
        <v>45</v>
      </c>
      <c r="D33" s="5" t="s">
        <v>3</v>
      </c>
      <c r="E33" s="5" t="s">
        <v>690</v>
      </c>
      <c r="F33" s="12" t="s">
        <v>690</v>
      </c>
      <c r="G33" s="103">
        <f t="shared" si="0"/>
        <v>1</v>
      </c>
    </row>
    <row r="34" spans="1:7" ht="30" x14ac:dyDescent="0.25">
      <c r="A34" s="66" t="s">
        <v>401</v>
      </c>
      <c r="B34" s="64">
        <f t="shared" si="2"/>
        <v>27</v>
      </c>
      <c r="C34" s="5" t="s">
        <v>46</v>
      </c>
      <c r="D34" s="5" t="s">
        <v>3</v>
      </c>
      <c r="E34" s="5" t="s">
        <v>690</v>
      </c>
      <c r="F34" s="12" t="s">
        <v>690</v>
      </c>
      <c r="G34" s="103">
        <f t="shared" si="0"/>
        <v>1</v>
      </c>
    </row>
    <row r="35" spans="1:7" ht="30" x14ac:dyDescent="0.25">
      <c r="A35" s="66" t="s">
        <v>402</v>
      </c>
      <c r="B35" s="64">
        <f t="shared" si="2"/>
        <v>28</v>
      </c>
      <c r="C35" s="5" t="s">
        <v>47</v>
      </c>
      <c r="D35" s="5" t="s">
        <v>3</v>
      </c>
      <c r="E35" s="5" t="s">
        <v>690</v>
      </c>
      <c r="F35" s="12" t="s">
        <v>690</v>
      </c>
      <c r="G35" s="103">
        <f t="shared" si="0"/>
        <v>1</v>
      </c>
    </row>
    <row r="36" spans="1:7" ht="30" x14ac:dyDescent="0.25">
      <c r="A36" s="66" t="s">
        <v>403</v>
      </c>
      <c r="B36" s="64">
        <f t="shared" si="2"/>
        <v>29</v>
      </c>
      <c r="C36" s="5" t="s">
        <v>48</v>
      </c>
      <c r="D36" s="5" t="s">
        <v>3</v>
      </c>
      <c r="E36" s="5" t="s">
        <v>698</v>
      </c>
      <c r="F36" s="12" t="s">
        <v>691</v>
      </c>
      <c r="G36" s="103">
        <f t="shared" si="0"/>
        <v>1</v>
      </c>
    </row>
    <row r="37" spans="1:7" ht="30" x14ac:dyDescent="0.25">
      <c r="A37" s="66" t="s">
        <v>404</v>
      </c>
      <c r="B37" s="64">
        <f t="shared" si="2"/>
        <v>30</v>
      </c>
      <c r="C37" s="5" t="s">
        <v>49</v>
      </c>
      <c r="D37" s="5" t="s">
        <v>3</v>
      </c>
      <c r="E37" s="5" t="s">
        <v>698</v>
      </c>
      <c r="F37" s="12" t="s">
        <v>691</v>
      </c>
      <c r="G37" s="103">
        <f t="shared" si="0"/>
        <v>1</v>
      </c>
    </row>
    <row r="38" spans="1:7" ht="30" x14ac:dyDescent="0.25">
      <c r="A38" s="66" t="s">
        <v>405</v>
      </c>
      <c r="B38" s="64">
        <f t="shared" si="2"/>
        <v>31</v>
      </c>
      <c r="C38" s="5" t="s">
        <v>50</v>
      </c>
      <c r="D38" s="5" t="s">
        <v>3</v>
      </c>
      <c r="E38" s="5" t="s">
        <v>698</v>
      </c>
      <c r="F38" s="12" t="s">
        <v>691</v>
      </c>
      <c r="G38" s="103">
        <f t="shared" si="0"/>
        <v>1</v>
      </c>
    </row>
    <row r="39" spans="1:7" ht="30" x14ac:dyDescent="0.25">
      <c r="A39" s="66" t="s">
        <v>406</v>
      </c>
      <c r="B39" s="64">
        <f t="shared" si="2"/>
        <v>32</v>
      </c>
      <c r="C39" s="5" t="s">
        <v>51</v>
      </c>
      <c r="D39" s="5" t="s">
        <v>3</v>
      </c>
      <c r="E39" s="5" t="s">
        <v>911</v>
      </c>
      <c r="F39" s="12" t="s">
        <v>689</v>
      </c>
      <c r="G39" s="103">
        <f t="shared" ref="G39:G61" si="3">IF(B39&gt;0,1,0)</f>
        <v>1</v>
      </c>
    </row>
    <row r="40" spans="1:7" x14ac:dyDescent="0.25">
      <c r="A40" s="66"/>
      <c r="B40" s="63"/>
      <c r="C40" s="49" t="s">
        <v>72</v>
      </c>
      <c r="D40" s="5"/>
      <c r="E40" s="5"/>
      <c r="F40" s="12"/>
      <c r="G40" s="103">
        <f t="shared" si="3"/>
        <v>0</v>
      </c>
    </row>
    <row r="41" spans="1:7" x14ac:dyDescent="0.25">
      <c r="A41" s="66" t="s">
        <v>407</v>
      </c>
      <c r="B41" s="64">
        <f>B39+1</f>
        <v>33</v>
      </c>
      <c r="C41" s="5" t="s">
        <v>65</v>
      </c>
      <c r="D41" s="5" t="s">
        <v>17</v>
      </c>
      <c r="E41" s="5" t="s">
        <v>912</v>
      </c>
      <c r="F41" s="12" t="s">
        <v>692</v>
      </c>
      <c r="G41" s="103">
        <f t="shared" si="3"/>
        <v>1</v>
      </c>
    </row>
    <row r="42" spans="1:7" x14ac:dyDescent="0.25">
      <c r="A42" s="66" t="s">
        <v>408</v>
      </c>
      <c r="B42" s="64">
        <f>B41+1</f>
        <v>34</v>
      </c>
      <c r="C42" s="5" t="s">
        <v>66</v>
      </c>
      <c r="D42" s="5" t="s">
        <v>17</v>
      </c>
      <c r="E42" s="5" t="s">
        <v>912</v>
      </c>
      <c r="F42" s="12" t="s">
        <v>692</v>
      </c>
      <c r="G42" s="103">
        <f t="shared" si="3"/>
        <v>1</v>
      </c>
    </row>
    <row r="43" spans="1:7" x14ac:dyDescent="0.25">
      <c r="A43" s="66" t="s">
        <v>409</v>
      </c>
      <c r="B43" s="64">
        <f>B42+1</f>
        <v>35</v>
      </c>
      <c r="C43" s="5" t="s">
        <v>67</v>
      </c>
      <c r="D43" s="5" t="s">
        <v>17</v>
      </c>
      <c r="E43" s="5" t="s">
        <v>912</v>
      </c>
      <c r="F43" s="12" t="s">
        <v>692</v>
      </c>
      <c r="G43" s="103">
        <f t="shared" si="3"/>
        <v>1</v>
      </c>
    </row>
    <row r="44" spans="1:7" x14ac:dyDescent="0.25">
      <c r="A44" s="66" t="s">
        <v>410</v>
      </c>
      <c r="B44" s="64">
        <f>B43+1</f>
        <v>36</v>
      </c>
      <c r="C44" s="5" t="s">
        <v>68</v>
      </c>
      <c r="D44" s="5" t="s">
        <v>17</v>
      </c>
      <c r="E44" s="5" t="s">
        <v>912</v>
      </c>
      <c r="F44" s="12" t="s">
        <v>692</v>
      </c>
      <c r="G44" s="103">
        <f t="shared" si="3"/>
        <v>1</v>
      </c>
    </row>
    <row r="45" spans="1:7" ht="15.75" thickBot="1" x14ac:dyDescent="0.3">
      <c r="A45" s="67" t="s">
        <v>411</v>
      </c>
      <c r="B45" s="62">
        <f>B44+1</f>
        <v>37</v>
      </c>
      <c r="C45" s="14" t="s">
        <v>69</v>
      </c>
      <c r="D45" s="14" t="s">
        <v>17</v>
      </c>
      <c r="E45" s="14" t="s">
        <v>913</v>
      </c>
      <c r="F45" s="15" t="s">
        <v>693</v>
      </c>
      <c r="G45" s="103">
        <f t="shared" si="3"/>
        <v>1</v>
      </c>
    </row>
    <row r="46" spans="1:7" ht="15.75" customHeight="1" thickBot="1" x14ac:dyDescent="0.3">
      <c r="A46" s="113"/>
      <c r="B46" s="109"/>
      <c r="C46" s="78" t="s">
        <v>78</v>
      </c>
      <c r="D46" s="79"/>
      <c r="E46" s="79"/>
      <c r="F46" s="80"/>
      <c r="G46" s="103">
        <f t="shared" si="3"/>
        <v>0</v>
      </c>
    </row>
    <row r="47" spans="1:7" ht="45" x14ac:dyDescent="0.25">
      <c r="A47" s="69"/>
      <c r="B47" s="68"/>
      <c r="C47" s="17" t="s">
        <v>673</v>
      </c>
      <c r="D47" s="9"/>
      <c r="E47" s="9"/>
      <c r="F47" s="10"/>
      <c r="G47" s="103">
        <f t="shared" si="3"/>
        <v>0</v>
      </c>
    </row>
    <row r="48" spans="1:7" ht="30" x14ac:dyDescent="0.25">
      <c r="A48" s="66" t="s">
        <v>412</v>
      </c>
      <c r="B48" s="64">
        <f>B45+1</f>
        <v>38</v>
      </c>
      <c r="C48" s="5" t="s">
        <v>81</v>
      </c>
      <c r="D48" s="5" t="s">
        <v>82</v>
      </c>
      <c r="E48" s="5" t="s">
        <v>917</v>
      </c>
      <c r="F48" s="12" t="s">
        <v>914</v>
      </c>
      <c r="G48" s="103">
        <f t="shared" si="3"/>
        <v>1</v>
      </c>
    </row>
    <row r="49" spans="1:7" ht="30" x14ac:dyDescent="0.25">
      <c r="A49" s="66" t="s">
        <v>413</v>
      </c>
      <c r="B49" s="64">
        <f t="shared" ref="B49:B61" si="4">B48+1</f>
        <v>39</v>
      </c>
      <c r="C49" s="5" t="s">
        <v>83</v>
      </c>
      <c r="D49" s="5" t="s">
        <v>84</v>
      </c>
      <c r="E49" s="5" t="s">
        <v>901</v>
      </c>
      <c r="F49" s="12" t="s">
        <v>915</v>
      </c>
      <c r="G49" s="103">
        <f t="shared" si="3"/>
        <v>1</v>
      </c>
    </row>
    <row r="50" spans="1:7" ht="45" x14ac:dyDescent="0.25">
      <c r="A50" s="66" t="s">
        <v>414</v>
      </c>
      <c r="B50" s="64">
        <f t="shared" si="4"/>
        <v>40</v>
      </c>
      <c r="C50" s="5" t="s">
        <v>85</v>
      </c>
      <c r="D50" s="5" t="s">
        <v>86</v>
      </c>
      <c r="E50" s="5" t="s">
        <v>918</v>
      </c>
      <c r="F50" s="12" t="s">
        <v>916</v>
      </c>
      <c r="G50" s="103">
        <f t="shared" si="3"/>
        <v>1</v>
      </c>
    </row>
    <row r="51" spans="1:7" ht="30" x14ac:dyDescent="0.25">
      <c r="A51" s="66" t="s">
        <v>415</v>
      </c>
      <c r="B51" s="64">
        <f t="shared" si="4"/>
        <v>41</v>
      </c>
      <c r="C51" s="5" t="s">
        <v>87</v>
      </c>
      <c r="D51" s="5" t="s">
        <v>88</v>
      </c>
      <c r="E51" s="5" t="s">
        <v>901</v>
      </c>
      <c r="F51" s="12" t="s">
        <v>915</v>
      </c>
      <c r="G51" s="103">
        <f t="shared" si="3"/>
        <v>1</v>
      </c>
    </row>
    <row r="52" spans="1:7" ht="45" x14ac:dyDescent="0.25">
      <c r="A52" s="66" t="s">
        <v>416</v>
      </c>
      <c r="B52" s="64">
        <f t="shared" si="4"/>
        <v>42</v>
      </c>
      <c r="C52" s="5" t="s">
        <v>89</v>
      </c>
      <c r="D52" s="5" t="s">
        <v>111</v>
      </c>
      <c r="E52" s="5" t="s">
        <v>917</v>
      </c>
      <c r="F52" s="12" t="s">
        <v>914</v>
      </c>
      <c r="G52" s="103">
        <f t="shared" si="3"/>
        <v>1</v>
      </c>
    </row>
    <row r="53" spans="1:7" ht="30" x14ac:dyDescent="0.25">
      <c r="A53" s="66" t="s">
        <v>417</v>
      </c>
      <c r="B53" s="64">
        <f t="shared" si="4"/>
        <v>43</v>
      </c>
      <c r="C53" s="5" t="s">
        <v>90</v>
      </c>
      <c r="D53" s="5" t="s">
        <v>112</v>
      </c>
      <c r="E53" s="5" t="s">
        <v>901</v>
      </c>
      <c r="F53" s="12" t="s">
        <v>915</v>
      </c>
      <c r="G53" s="103">
        <f t="shared" si="3"/>
        <v>1</v>
      </c>
    </row>
    <row r="54" spans="1:7" ht="30" x14ac:dyDescent="0.25">
      <c r="A54" s="66" t="s">
        <v>418</v>
      </c>
      <c r="B54" s="64">
        <f t="shared" si="4"/>
        <v>44</v>
      </c>
      <c r="C54" s="5" t="s">
        <v>91</v>
      </c>
      <c r="D54" s="5" t="s">
        <v>113</v>
      </c>
      <c r="E54" s="5" t="s">
        <v>917</v>
      </c>
      <c r="F54" s="12" t="s">
        <v>914</v>
      </c>
      <c r="G54" s="103">
        <f t="shared" si="3"/>
        <v>1</v>
      </c>
    </row>
    <row r="55" spans="1:7" ht="30" x14ac:dyDescent="0.25">
      <c r="A55" s="66" t="s">
        <v>419</v>
      </c>
      <c r="B55" s="64">
        <f t="shared" si="4"/>
        <v>45</v>
      </c>
      <c r="C55" s="5" t="s">
        <v>92</v>
      </c>
      <c r="D55" s="5" t="s">
        <v>114</v>
      </c>
      <c r="E55" s="5" t="s">
        <v>901</v>
      </c>
      <c r="F55" s="12" t="s">
        <v>915</v>
      </c>
      <c r="G55" s="103">
        <f t="shared" si="3"/>
        <v>1</v>
      </c>
    </row>
    <row r="56" spans="1:7" ht="45" x14ac:dyDescent="0.25">
      <c r="A56" s="66" t="s">
        <v>420</v>
      </c>
      <c r="B56" s="64">
        <f t="shared" si="4"/>
        <v>46</v>
      </c>
      <c r="C56" s="5" t="s">
        <v>93</v>
      </c>
      <c r="D56" s="5" t="s">
        <v>115</v>
      </c>
      <c r="E56" s="5" t="s">
        <v>918</v>
      </c>
      <c r="F56" s="12" t="s">
        <v>916</v>
      </c>
      <c r="G56" s="103">
        <f t="shared" si="3"/>
        <v>1</v>
      </c>
    </row>
    <row r="57" spans="1:7" ht="45" x14ac:dyDescent="0.25">
      <c r="A57" s="66" t="s">
        <v>421</v>
      </c>
      <c r="B57" s="64">
        <f t="shared" si="4"/>
        <v>47</v>
      </c>
      <c r="C57" s="5" t="s">
        <v>94</v>
      </c>
      <c r="D57" s="5" t="s">
        <v>116</v>
      </c>
      <c r="E57" s="5" t="s">
        <v>901</v>
      </c>
      <c r="F57" s="12" t="s">
        <v>915</v>
      </c>
      <c r="G57" s="103">
        <f t="shared" si="3"/>
        <v>1</v>
      </c>
    </row>
    <row r="58" spans="1:7" ht="30" x14ac:dyDescent="0.25">
      <c r="A58" s="66" t="s">
        <v>422</v>
      </c>
      <c r="B58" s="64">
        <f t="shared" si="4"/>
        <v>48</v>
      </c>
      <c r="C58" s="5" t="s">
        <v>678</v>
      </c>
      <c r="D58" s="5" t="s">
        <v>117</v>
      </c>
      <c r="E58" s="5" t="s">
        <v>917</v>
      </c>
      <c r="F58" s="12" t="s">
        <v>914</v>
      </c>
      <c r="G58" s="103">
        <f t="shared" si="3"/>
        <v>1</v>
      </c>
    </row>
    <row r="59" spans="1:7" ht="30" x14ac:dyDescent="0.25">
      <c r="A59" s="66" t="s">
        <v>423</v>
      </c>
      <c r="B59" s="64">
        <f t="shared" si="4"/>
        <v>49</v>
      </c>
      <c r="C59" s="5" t="s">
        <v>95</v>
      </c>
      <c r="D59" s="5" t="s">
        <v>118</v>
      </c>
      <c r="E59" s="5" t="s">
        <v>901</v>
      </c>
      <c r="F59" s="12" t="s">
        <v>915</v>
      </c>
      <c r="G59" s="103">
        <f t="shared" si="3"/>
        <v>1</v>
      </c>
    </row>
    <row r="60" spans="1:7" ht="45" x14ac:dyDescent="0.25">
      <c r="A60" s="66" t="s">
        <v>424</v>
      </c>
      <c r="B60" s="64">
        <f t="shared" si="4"/>
        <v>50</v>
      </c>
      <c r="C60" s="5" t="s">
        <v>96</v>
      </c>
      <c r="D60" s="5" t="s">
        <v>119</v>
      </c>
      <c r="E60" s="5" t="s">
        <v>918</v>
      </c>
      <c r="F60" s="12" t="s">
        <v>916</v>
      </c>
      <c r="G60" s="103">
        <f t="shared" si="3"/>
        <v>1</v>
      </c>
    </row>
    <row r="61" spans="1:7" ht="30.75" thickBot="1" x14ac:dyDescent="0.3">
      <c r="A61" s="67" t="s">
        <v>425</v>
      </c>
      <c r="B61" s="62">
        <f t="shared" si="4"/>
        <v>51</v>
      </c>
      <c r="C61" s="14" t="s">
        <v>97</v>
      </c>
      <c r="D61" s="14" t="s">
        <v>120</v>
      </c>
      <c r="E61" s="14" t="s">
        <v>901</v>
      </c>
      <c r="F61" s="15" t="s">
        <v>915</v>
      </c>
      <c r="G61" s="103">
        <f t="shared" si="3"/>
        <v>1</v>
      </c>
    </row>
    <row r="62" spans="1:7" s="214" customFormat="1" ht="31.5" customHeight="1" thickBot="1" x14ac:dyDescent="0.3">
      <c r="A62" s="198"/>
      <c r="B62" s="237"/>
      <c r="C62" s="200" t="s">
        <v>713</v>
      </c>
      <c r="D62" s="237"/>
      <c r="E62" s="237"/>
      <c r="F62" s="213"/>
      <c r="G62" s="191">
        <f t="shared" ref="G62:G87" si="5">IF(B62&gt;0,1,0)</f>
        <v>0</v>
      </c>
    </row>
    <row r="63" spans="1:7" s="214" customFormat="1" ht="89.25" customHeight="1" thickBot="1" x14ac:dyDescent="0.3">
      <c r="A63" s="198"/>
      <c r="B63" s="211"/>
      <c r="C63" s="238" t="s">
        <v>1033</v>
      </c>
      <c r="D63" s="211"/>
      <c r="E63" s="211"/>
      <c r="F63" s="213"/>
      <c r="G63" s="191">
        <f t="shared" si="5"/>
        <v>0</v>
      </c>
    </row>
    <row r="64" spans="1:7" s="214" customFormat="1" ht="45" x14ac:dyDescent="0.25">
      <c r="A64" s="215" t="s">
        <v>1034</v>
      </c>
      <c r="B64" s="216">
        <f>B61+1</f>
        <v>52</v>
      </c>
      <c r="C64" s="239" t="s">
        <v>714</v>
      </c>
      <c r="D64" s="216" t="s">
        <v>715</v>
      </c>
      <c r="E64" s="216" t="s">
        <v>897</v>
      </c>
      <c r="F64" s="218" t="s">
        <v>903</v>
      </c>
      <c r="G64" s="191">
        <f t="shared" si="5"/>
        <v>1</v>
      </c>
    </row>
    <row r="65" spans="1:7" s="214" customFormat="1" ht="45" x14ac:dyDescent="0.25">
      <c r="A65" s="219" t="s">
        <v>1035</v>
      </c>
      <c r="B65" s="220">
        <f t="shared" ref="B65:B87" si="6">B64+1</f>
        <v>53</v>
      </c>
      <c r="C65" s="240" t="s">
        <v>716</v>
      </c>
      <c r="D65" s="220" t="s">
        <v>715</v>
      </c>
      <c r="E65" s="220" t="s">
        <v>898</v>
      </c>
      <c r="F65" s="222" t="s">
        <v>902</v>
      </c>
      <c r="G65" s="191">
        <f t="shared" si="5"/>
        <v>1</v>
      </c>
    </row>
    <row r="66" spans="1:7" s="214" customFormat="1" ht="45" x14ac:dyDescent="0.25">
      <c r="A66" s="215" t="s">
        <v>1036</v>
      </c>
      <c r="B66" s="220">
        <f t="shared" si="6"/>
        <v>54</v>
      </c>
      <c r="C66" s="240" t="s">
        <v>717</v>
      </c>
      <c r="D66" s="220" t="s">
        <v>715</v>
      </c>
      <c r="E66" s="220" t="s">
        <v>899</v>
      </c>
      <c r="F66" s="222" t="s">
        <v>904</v>
      </c>
      <c r="G66" s="191">
        <f t="shared" si="5"/>
        <v>1</v>
      </c>
    </row>
    <row r="67" spans="1:7" s="214" customFormat="1" ht="45" x14ac:dyDescent="0.25">
      <c r="A67" s="219" t="s">
        <v>1037</v>
      </c>
      <c r="B67" s="220">
        <f t="shared" si="6"/>
        <v>55</v>
      </c>
      <c r="C67" s="240" t="s">
        <v>718</v>
      </c>
      <c r="D67" s="220" t="s">
        <v>715</v>
      </c>
      <c r="E67" s="220" t="s">
        <v>898</v>
      </c>
      <c r="F67" s="222" t="s">
        <v>902</v>
      </c>
      <c r="G67" s="191">
        <f t="shared" si="5"/>
        <v>1</v>
      </c>
    </row>
    <row r="68" spans="1:7" s="214" customFormat="1" ht="45" x14ac:dyDescent="0.25">
      <c r="A68" s="215" t="s">
        <v>1038</v>
      </c>
      <c r="B68" s="220">
        <f t="shared" si="6"/>
        <v>56</v>
      </c>
      <c r="C68" s="240" t="s">
        <v>719</v>
      </c>
      <c r="D68" s="220" t="s">
        <v>715</v>
      </c>
      <c r="E68" s="220" t="s">
        <v>899</v>
      </c>
      <c r="F68" s="222" t="s">
        <v>904</v>
      </c>
      <c r="G68" s="191">
        <f t="shared" si="5"/>
        <v>1</v>
      </c>
    </row>
    <row r="69" spans="1:7" s="214" customFormat="1" ht="60" x14ac:dyDescent="0.25">
      <c r="A69" s="219" t="s">
        <v>1039</v>
      </c>
      <c r="B69" s="220">
        <f t="shared" si="6"/>
        <v>57</v>
      </c>
      <c r="C69" s="240" t="s">
        <v>720</v>
      </c>
      <c r="D69" s="220" t="s">
        <v>715</v>
      </c>
      <c r="E69" s="220" t="s">
        <v>900</v>
      </c>
      <c r="F69" s="222" t="s">
        <v>905</v>
      </c>
      <c r="G69" s="191">
        <f t="shared" si="5"/>
        <v>1</v>
      </c>
    </row>
    <row r="70" spans="1:7" s="214" customFormat="1" ht="45" x14ac:dyDescent="0.25">
      <c r="A70" s="215" t="s">
        <v>1040</v>
      </c>
      <c r="B70" s="220">
        <f t="shared" si="6"/>
        <v>58</v>
      </c>
      <c r="C70" s="240" t="s">
        <v>721</v>
      </c>
      <c r="D70" s="220" t="s">
        <v>715</v>
      </c>
      <c r="E70" s="220" t="s">
        <v>897</v>
      </c>
      <c r="F70" s="222" t="s">
        <v>903</v>
      </c>
      <c r="G70" s="191">
        <f t="shared" si="5"/>
        <v>1</v>
      </c>
    </row>
    <row r="71" spans="1:7" s="214" customFormat="1" ht="45" x14ac:dyDescent="0.25">
      <c r="A71" s="219" t="s">
        <v>1041</v>
      </c>
      <c r="B71" s="220">
        <f t="shared" si="6"/>
        <v>59</v>
      </c>
      <c r="C71" s="240" t="s">
        <v>722</v>
      </c>
      <c r="D71" s="220" t="s">
        <v>715</v>
      </c>
      <c r="E71" s="220" t="s">
        <v>898</v>
      </c>
      <c r="F71" s="222" t="s">
        <v>902</v>
      </c>
      <c r="G71" s="191">
        <f t="shared" si="5"/>
        <v>1</v>
      </c>
    </row>
    <row r="72" spans="1:7" s="214" customFormat="1" ht="45" x14ac:dyDescent="0.25">
      <c r="A72" s="215" t="s">
        <v>1042</v>
      </c>
      <c r="B72" s="220">
        <f t="shared" si="6"/>
        <v>60</v>
      </c>
      <c r="C72" s="240" t="s">
        <v>723</v>
      </c>
      <c r="D72" s="220" t="s">
        <v>715</v>
      </c>
      <c r="E72" s="220" t="s">
        <v>897</v>
      </c>
      <c r="F72" s="222" t="s">
        <v>903</v>
      </c>
      <c r="G72" s="191">
        <f t="shared" si="5"/>
        <v>1</v>
      </c>
    </row>
    <row r="73" spans="1:7" s="214" customFormat="1" ht="45" x14ac:dyDescent="0.25">
      <c r="A73" s="219" t="s">
        <v>1043</v>
      </c>
      <c r="B73" s="220">
        <f t="shared" si="6"/>
        <v>61</v>
      </c>
      <c r="C73" s="240" t="s">
        <v>724</v>
      </c>
      <c r="D73" s="220" t="s">
        <v>715</v>
      </c>
      <c r="E73" s="220" t="s">
        <v>898</v>
      </c>
      <c r="F73" s="222" t="s">
        <v>902</v>
      </c>
      <c r="G73" s="191">
        <f t="shared" si="5"/>
        <v>1</v>
      </c>
    </row>
    <row r="74" spans="1:7" s="214" customFormat="1" ht="45" x14ac:dyDescent="0.25">
      <c r="A74" s="215" t="s">
        <v>1044</v>
      </c>
      <c r="B74" s="220">
        <f t="shared" si="6"/>
        <v>62</v>
      </c>
      <c r="C74" s="240" t="s">
        <v>725</v>
      </c>
      <c r="D74" s="220" t="s">
        <v>715</v>
      </c>
      <c r="E74" s="220" t="s">
        <v>899</v>
      </c>
      <c r="F74" s="222" t="s">
        <v>904</v>
      </c>
      <c r="G74" s="191">
        <f t="shared" si="5"/>
        <v>1</v>
      </c>
    </row>
    <row r="75" spans="1:7" s="214" customFormat="1" ht="60" x14ac:dyDescent="0.25">
      <c r="A75" s="219" t="s">
        <v>1045</v>
      </c>
      <c r="B75" s="220">
        <f t="shared" si="6"/>
        <v>63</v>
      </c>
      <c r="C75" s="240" t="s">
        <v>726</v>
      </c>
      <c r="D75" s="220" t="s">
        <v>715</v>
      </c>
      <c r="E75" s="220" t="s">
        <v>900</v>
      </c>
      <c r="F75" s="222" t="s">
        <v>905</v>
      </c>
      <c r="G75" s="191">
        <f t="shared" si="5"/>
        <v>1</v>
      </c>
    </row>
    <row r="76" spans="1:7" s="214" customFormat="1" ht="45" x14ac:dyDescent="0.25">
      <c r="A76" s="215" t="s">
        <v>1046</v>
      </c>
      <c r="B76" s="220">
        <f t="shared" si="6"/>
        <v>64</v>
      </c>
      <c r="C76" s="240" t="s">
        <v>727</v>
      </c>
      <c r="D76" s="220" t="s">
        <v>715</v>
      </c>
      <c r="E76" s="220" t="s">
        <v>898</v>
      </c>
      <c r="F76" s="222" t="s">
        <v>902</v>
      </c>
      <c r="G76" s="191">
        <f t="shared" si="5"/>
        <v>1</v>
      </c>
    </row>
    <row r="77" spans="1:7" s="214" customFormat="1" ht="45" x14ac:dyDescent="0.25">
      <c r="A77" s="219" t="s">
        <v>1047</v>
      </c>
      <c r="B77" s="220">
        <f t="shared" si="6"/>
        <v>65</v>
      </c>
      <c r="C77" s="240" t="s">
        <v>728</v>
      </c>
      <c r="D77" s="220" t="s">
        <v>715</v>
      </c>
      <c r="E77" s="220" t="s">
        <v>899</v>
      </c>
      <c r="F77" s="222" t="s">
        <v>904</v>
      </c>
      <c r="G77" s="191">
        <f t="shared" si="5"/>
        <v>1</v>
      </c>
    </row>
    <row r="78" spans="1:7" s="214" customFormat="1" ht="45" x14ac:dyDescent="0.25">
      <c r="A78" s="215" t="s">
        <v>1048</v>
      </c>
      <c r="B78" s="220">
        <f t="shared" si="6"/>
        <v>66</v>
      </c>
      <c r="C78" s="240" t="s">
        <v>729</v>
      </c>
      <c r="D78" s="220" t="s">
        <v>715</v>
      </c>
      <c r="E78" s="220" t="s">
        <v>899</v>
      </c>
      <c r="F78" s="222" t="s">
        <v>904</v>
      </c>
      <c r="G78" s="191">
        <f t="shared" si="5"/>
        <v>1</v>
      </c>
    </row>
    <row r="79" spans="1:7" s="214" customFormat="1" ht="45" x14ac:dyDescent="0.25">
      <c r="A79" s="219" t="s">
        <v>1049</v>
      </c>
      <c r="B79" s="220">
        <f t="shared" si="6"/>
        <v>67</v>
      </c>
      <c r="C79" s="240" t="s">
        <v>730</v>
      </c>
      <c r="D79" s="220" t="s">
        <v>715</v>
      </c>
      <c r="E79" s="220" t="s">
        <v>897</v>
      </c>
      <c r="F79" s="222" t="s">
        <v>903</v>
      </c>
      <c r="G79" s="191">
        <f t="shared" si="5"/>
        <v>1</v>
      </c>
    </row>
    <row r="80" spans="1:7" s="214" customFormat="1" ht="60" x14ac:dyDescent="0.25">
      <c r="A80" s="215" t="s">
        <v>1050</v>
      </c>
      <c r="B80" s="220">
        <f t="shared" si="6"/>
        <v>68</v>
      </c>
      <c r="C80" s="240" t="s">
        <v>731</v>
      </c>
      <c r="D80" s="220" t="s">
        <v>715</v>
      </c>
      <c r="E80" s="220" t="s">
        <v>900</v>
      </c>
      <c r="F80" s="222" t="s">
        <v>905</v>
      </c>
      <c r="G80" s="191">
        <f t="shared" si="5"/>
        <v>1</v>
      </c>
    </row>
    <row r="81" spans="1:7" s="214" customFormat="1" ht="45" x14ac:dyDescent="0.25">
      <c r="A81" s="219" t="s">
        <v>1051</v>
      </c>
      <c r="B81" s="220">
        <f t="shared" si="6"/>
        <v>69</v>
      </c>
      <c r="C81" s="240" t="s">
        <v>732</v>
      </c>
      <c r="D81" s="220" t="s">
        <v>715</v>
      </c>
      <c r="E81" s="220" t="s">
        <v>898</v>
      </c>
      <c r="F81" s="222" t="s">
        <v>902</v>
      </c>
      <c r="G81" s="191">
        <f t="shared" si="5"/>
        <v>1</v>
      </c>
    </row>
    <row r="82" spans="1:7" s="214" customFormat="1" ht="60" x14ac:dyDescent="0.25">
      <c r="A82" s="215" t="s">
        <v>1052</v>
      </c>
      <c r="B82" s="220">
        <f t="shared" si="6"/>
        <v>70</v>
      </c>
      <c r="C82" s="240" t="s">
        <v>733</v>
      </c>
      <c r="D82" s="220" t="s">
        <v>715</v>
      </c>
      <c r="E82" s="220" t="s">
        <v>900</v>
      </c>
      <c r="F82" s="222" t="s">
        <v>905</v>
      </c>
      <c r="G82" s="191">
        <f t="shared" si="5"/>
        <v>1</v>
      </c>
    </row>
    <row r="83" spans="1:7" s="214" customFormat="1" ht="45" x14ac:dyDescent="0.25">
      <c r="A83" s="219" t="s">
        <v>1053</v>
      </c>
      <c r="B83" s="220">
        <f t="shared" si="6"/>
        <v>71</v>
      </c>
      <c r="C83" s="240" t="s">
        <v>734</v>
      </c>
      <c r="D83" s="220" t="s">
        <v>715</v>
      </c>
      <c r="E83" s="220" t="s">
        <v>897</v>
      </c>
      <c r="F83" s="222" t="s">
        <v>903</v>
      </c>
      <c r="G83" s="191">
        <f t="shared" si="5"/>
        <v>1</v>
      </c>
    </row>
    <row r="84" spans="1:7" s="214" customFormat="1" ht="60" x14ac:dyDescent="0.25">
      <c r="A84" s="215" t="s">
        <v>1054</v>
      </c>
      <c r="B84" s="220">
        <f t="shared" si="6"/>
        <v>72</v>
      </c>
      <c r="C84" s="240" t="s">
        <v>735</v>
      </c>
      <c r="D84" s="220" t="s">
        <v>715</v>
      </c>
      <c r="E84" s="220" t="s">
        <v>900</v>
      </c>
      <c r="F84" s="222" t="s">
        <v>905</v>
      </c>
      <c r="G84" s="191">
        <f t="shared" si="5"/>
        <v>1</v>
      </c>
    </row>
    <row r="85" spans="1:7" s="214" customFormat="1" ht="60" x14ac:dyDescent="0.25">
      <c r="A85" s="219" t="s">
        <v>1055</v>
      </c>
      <c r="B85" s="220">
        <f t="shared" si="6"/>
        <v>73</v>
      </c>
      <c r="C85" s="240" t="s">
        <v>736</v>
      </c>
      <c r="D85" s="220" t="s">
        <v>715</v>
      </c>
      <c r="E85" s="220" t="s">
        <v>900</v>
      </c>
      <c r="F85" s="222" t="s">
        <v>905</v>
      </c>
      <c r="G85" s="191">
        <f t="shared" si="5"/>
        <v>1</v>
      </c>
    </row>
    <row r="86" spans="1:7" s="214" customFormat="1" ht="45" x14ac:dyDescent="0.25">
      <c r="A86" s="215" t="s">
        <v>1056</v>
      </c>
      <c r="B86" s="220">
        <f t="shared" si="6"/>
        <v>74</v>
      </c>
      <c r="C86" s="240" t="s">
        <v>737</v>
      </c>
      <c r="D86" s="220" t="s">
        <v>715</v>
      </c>
      <c r="E86" s="220" t="s">
        <v>897</v>
      </c>
      <c r="F86" s="222" t="s">
        <v>903</v>
      </c>
      <c r="G86" s="191">
        <f t="shared" si="5"/>
        <v>1</v>
      </c>
    </row>
    <row r="87" spans="1:7" s="214" customFormat="1" ht="45.75" thickBot="1" x14ac:dyDescent="0.3">
      <c r="A87" s="219" t="s">
        <v>1057</v>
      </c>
      <c r="B87" s="193">
        <f t="shared" si="6"/>
        <v>75</v>
      </c>
      <c r="C87" s="241" t="s">
        <v>738</v>
      </c>
      <c r="D87" s="193" t="s">
        <v>715</v>
      </c>
      <c r="E87" s="193" t="s">
        <v>899</v>
      </c>
      <c r="F87" s="236" t="s">
        <v>904</v>
      </c>
      <c r="G87" s="191">
        <f t="shared" si="5"/>
        <v>1</v>
      </c>
    </row>
    <row r="88" spans="1:7" s="181" customFormat="1" ht="36.75" customHeight="1" thickBot="1" x14ac:dyDescent="0.3">
      <c r="A88" s="191"/>
      <c r="B88" s="260"/>
      <c r="C88" s="261" t="s">
        <v>121</v>
      </c>
      <c r="D88" s="261"/>
      <c r="E88" s="262"/>
      <c r="F88" s="263"/>
      <c r="G88" s="103">
        <f>IF(B88&gt;0,1,0)</f>
        <v>0</v>
      </c>
    </row>
    <row r="89" spans="1:7" s="181" customFormat="1" ht="45" customHeight="1" x14ac:dyDescent="0.25">
      <c r="A89" s="265"/>
      <c r="B89" s="266"/>
      <c r="C89" s="267" t="s">
        <v>672</v>
      </c>
      <c r="D89" s="267"/>
      <c r="E89" s="188"/>
      <c r="F89" s="227"/>
      <c r="G89" s="103">
        <f>IF(B89&gt;0,1,0)</f>
        <v>0</v>
      </c>
    </row>
    <row r="90" spans="1:7" s="181" customFormat="1" ht="30" x14ac:dyDescent="0.25">
      <c r="A90" s="264" t="s">
        <v>426</v>
      </c>
      <c r="B90" s="268">
        <f>B87+1</f>
        <v>76</v>
      </c>
      <c r="C90" s="220" t="s">
        <v>123</v>
      </c>
      <c r="D90" s="220" t="s">
        <v>135</v>
      </c>
      <c r="E90" s="220" t="s">
        <v>919</v>
      </c>
      <c r="F90" s="222" t="s">
        <v>701</v>
      </c>
      <c r="G90" s="103">
        <f>IF(B90&gt;0,1,0)</f>
        <v>1</v>
      </c>
    </row>
    <row r="91" spans="1:7" s="181" customFormat="1" ht="30" x14ac:dyDescent="0.25">
      <c r="A91" s="264" t="s">
        <v>427</v>
      </c>
      <c r="B91" s="268">
        <f t="shared" ref="B91:B101" si="7">B90+1</f>
        <v>77</v>
      </c>
      <c r="C91" s="220" t="s">
        <v>124</v>
      </c>
      <c r="D91" s="220" t="s">
        <v>135</v>
      </c>
      <c r="E91" s="220" t="s">
        <v>919</v>
      </c>
      <c r="F91" s="222" t="s">
        <v>701</v>
      </c>
      <c r="G91" s="103">
        <f>IF(B91&gt;0,1,0)</f>
        <v>1</v>
      </c>
    </row>
    <row r="92" spans="1:7" s="181" customFormat="1" ht="30" x14ac:dyDescent="0.25">
      <c r="A92" s="264" t="s">
        <v>428</v>
      </c>
      <c r="B92" s="268">
        <f t="shared" si="7"/>
        <v>78</v>
      </c>
      <c r="C92" s="220" t="s">
        <v>125</v>
      </c>
      <c r="D92" s="220" t="s">
        <v>135</v>
      </c>
      <c r="E92" s="220" t="s">
        <v>702</v>
      </c>
      <c r="F92" s="222" t="s">
        <v>702</v>
      </c>
      <c r="G92" s="103">
        <f t="shared" ref="G92:G101" si="8">IF(B92&gt;0,1,0)</f>
        <v>1</v>
      </c>
    </row>
    <row r="93" spans="1:7" s="181" customFormat="1" ht="30" x14ac:dyDescent="0.25">
      <c r="A93" s="264" t="s">
        <v>429</v>
      </c>
      <c r="B93" s="268">
        <f t="shared" si="7"/>
        <v>79</v>
      </c>
      <c r="C93" s="220" t="s">
        <v>126</v>
      </c>
      <c r="D93" s="220" t="s">
        <v>135</v>
      </c>
      <c r="E93" s="220" t="s">
        <v>702</v>
      </c>
      <c r="F93" s="222" t="s">
        <v>702</v>
      </c>
      <c r="G93" s="103">
        <f t="shared" si="8"/>
        <v>1</v>
      </c>
    </row>
    <row r="94" spans="1:7" s="181" customFormat="1" ht="30" x14ac:dyDescent="0.25">
      <c r="A94" s="264" t="s">
        <v>430</v>
      </c>
      <c r="B94" s="268">
        <f t="shared" si="7"/>
        <v>80</v>
      </c>
      <c r="C94" s="220" t="s">
        <v>127</v>
      </c>
      <c r="D94" s="220" t="s">
        <v>135</v>
      </c>
      <c r="E94" s="220" t="s">
        <v>919</v>
      </c>
      <c r="F94" s="222" t="s">
        <v>701</v>
      </c>
      <c r="G94" s="103">
        <f t="shared" si="8"/>
        <v>1</v>
      </c>
    </row>
    <row r="95" spans="1:7" s="181" customFormat="1" ht="30" x14ac:dyDescent="0.25">
      <c r="A95" s="264" t="s">
        <v>431</v>
      </c>
      <c r="B95" s="268">
        <f t="shared" si="7"/>
        <v>81</v>
      </c>
      <c r="C95" s="220" t="s">
        <v>128</v>
      </c>
      <c r="D95" s="220" t="s">
        <v>135</v>
      </c>
      <c r="E95" s="220" t="s">
        <v>920</v>
      </c>
      <c r="F95" s="222" t="s">
        <v>703</v>
      </c>
      <c r="G95" s="103">
        <f t="shared" si="8"/>
        <v>1</v>
      </c>
    </row>
    <row r="96" spans="1:7" s="181" customFormat="1" ht="30" x14ac:dyDescent="0.25">
      <c r="A96" s="264" t="s">
        <v>432</v>
      </c>
      <c r="B96" s="268">
        <f t="shared" si="7"/>
        <v>82</v>
      </c>
      <c r="C96" s="220" t="s">
        <v>129</v>
      </c>
      <c r="D96" s="220" t="s">
        <v>135</v>
      </c>
      <c r="E96" s="220" t="s">
        <v>920</v>
      </c>
      <c r="F96" s="222" t="s">
        <v>703</v>
      </c>
      <c r="G96" s="103">
        <f t="shared" si="8"/>
        <v>1</v>
      </c>
    </row>
    <row r="97" spans="1:7" s="181" customFormat="1" ht="30" x14ac:dyDescent="0.25">
      <c r="A97" s="264" t="s">
        <v>433</v>
      </c>
      <c r="B97" s="268">
        <f t="shared" si="7"/>
        <v>83</v>
      </c>
      <c r="C97" s="220" t="s">
        <v>130</v>
      </c>
      <c r="D97" s="220" t="s">
        <v>135</v>
      </c>
      <c r="E97" s="220" t="s">
        <v>702</v>
      </c>
      <c r="F97" s="222" t="s">
        <v>702</v>
      </c>
      <c r="G97" s="103">
        <f t="shared" si="8"/>
        <v>1</v>
      </c>
    </row>
    <row r="98" spans="1:7" s="181" customFormat="1" ht="30" x14ac:dyDescent="0.25">
      <c r="A98" s="264" t="s">
        <v>434</v>
      </c>
      <c r="B98" s="268">
        <f t="shared" si="7"/>
        <v>84</v>
      </c>
      <c r="C98" s="220" t="s">
        <v>131</v>
      </c>
      <c r="D98" s="220" t="s">
        <v>135</v>
      </c>
      <c r="E98" s="220" t="s">
        <v>920</v>
      </c>
      <c r="F98" s="222" t="s">
        <v>703</v>
      </c>
      <c r="G98" s="103">
        <f t="shared" si="8"/>
        <v>1</v>
      </c>
    </row>
    <row r="99" spans="1:7" s="181" customFormat="1" ht="30" x14ac:dyDescent="0.25">
      <c r="A99" s="264" t="s">
        <v>435</v>
      </c>
      <c r="B99" s="268">
        <f t="shared" si="7"/>
        <v>85</v>
      </c>
      <c r="C99" s="220" t="s">
        <v>132</v>
      </c>
      <c r="D99" s="220" t="s">
        <v>135</v>
      </c>
      <c r="E99" s="220" t="s">
        <v>919</v>
      </c>
      <c r="F99" s="222" t="s">
        <v>701</v>
      </c>
      <c r="G99" s="103">
        <f t="shared" si="8"/>
        <v>1</v>
      </c>
    </row>
    <row r="100" spans="1:7" s="181" customFormat="1" ht="30" x14ac:dyDescent="0.25">
      <c r="A100" s="264" t="s">
        <v>436</v>
      </c>
      <c r="B100" s="268">
        <f t="shared" si="7"/>
        <v>86</v>
      </c>
      <c r="C100" s="220" t="s">
        <v>133</v>
      </c>
      <c r="D100" s="220" t="s">
        <v>135</v>
      </c>
      <c r="E100" s="220" t="s">
        <v>702</v>
      </c>
      <c r="F100" s="222" t="s">
        <v>702</v>
      </c>
      <c r="G100" s="103">
        <f t="shared" si="8"/>
        <v>1</v>
      </c>
    </row>
    <row r="101" spans="1:7" s="181" customFormat="1" ht="30.75" thickBot="1" x14ac:dyDescent="0.3">
      <c r="A101" s="269" t="s">
        <v>437</v>
      </c>
      <c r="B101" s="270">
        <f t="shared" si="7"/>
        <v>87</v>
      </c>
      <c r="C101" s="193" t="s">
        <v>134</v>
      </c>
      <c r="D101" s="193" t="s">
        <v>135</v>
      </c>
      <c r="E101" s="193" t="s">
        <v>920</v>
      </c>
      <c r="F101" s="236" t="s">
        <v>703</v>
      </c>
      <c r="G101" s="103">
        <f t="shared" si="8"/>
        <v>1</v>
      </c>
    </row>
    <row r="102" spans="1:7" ht="15.75" customHeight="1" thickBot="1" x14ac:dyDescent="0.3">
      <c r="A102" s="113"/>
      <c r="B102" s="110"/>
      <c r="C102" s="78" t="s">
        <v>148</v>
      </c>
      <c r="D102" s="104"/>
      <c r="E102" s="104"/>
      <c r="F102" s="105"/>
      <c r="G102" s="103">
        <f t="shared" ref="G102:G118" si="9">IF(B102&gt;0,1,0)</f>
        <v>0</v>
      </c>
    </row>
    <row r="103" spans="1:7" ht="51.75" customHeight="1" x14ac:dyDescent="0.25">
      <c r="A103" s="69"/>
      <c r="B103" s="68"/>
      <c r="C103" s="27" t="s">
        <v>263</v>
      </c>
      <c r="D103" s="9"/>
      <c r="E103" s="9"/>
      <c r="F103" s="10"/>
      <c r="G103" s="103">
        <f t="shared" si="9"/>
        <v>0</v>
      </c>
    </row>
    <row r="104" spans="1:7" ht="30" x14ac:dyDescent="0.25">
      <c r="A104" s="66" t="s">
        <v>438</v>
      </c>
      <c r="B104" s="64">
        <f>B101+1</f>
        <v>88</v>
      </c>
      <c r="C104" s="6" t="s">
        <v>260</v>
      </c>
      <c r="D104" s="5" t="s">
        <v>347</v>
      </c>
      <c r="E104" s="5" t="s">
        <v>704</v>
      </c>
      <c r="F104" s="12" t="s">
        <v>704</v>
      </c>
      <c r="G104" s="103">
        <f t="shared" si="9"/>
        <v>1</v>
      </c>
    </row>
    <row r="105" spans="1:7" ht="30" x14ac:dyDescent="0.25">
      <c r="A105" s="66" t="s">
        <v>439</v>
      </c>
      <c r="B105" s="64">
        <f t="shared" ref="B105:B118" si="10">B104+1</f>
        <v>89</v>
      </c>
      <c r="C105" s="6" t="s">
        <v>261</v>
      </c>
      <c r="D105" s="5" t="s">
        <v>347</v>
      </c>
      <c r="E105" s="5" t="s">
        <v>704</v>
      </c>
      <c r="F105" s="12" t="s">
        <v>704</v>
      </c>
      <c r="G105" s="103">
        <f t="shared" si="9"/>
        <v>1</v>
      </c>
    </row>
    <row r="106" spans="1:7" ht="30" x14ac:dyDescent="0.25">
      <c r="A106" s="66" t="s">
        <v>440</v>
      </c>
      <c r="B106" s="64">
        <f t="shared" si="10"/>
        <v>90</v>
      </c>
      <c r="C106" s="6" t="s">
        <v>262</v>
      </c>
      <c r="D106" s="5" t="s">
        <v>347</v>
      </c>
      <c r="E106" s="5" t="s">
        <v>704</v>
      </c>
      <c r="F106" s="12" t="s">
        <v>704</v>
      </c>
      <c r="G106" s="103">
        <f t="shared" si="9"/>
        <v>1</v>
      </c>
    </row>
    <row r="107" spans="1:7" ht="30" x14ac:dyDescent="0.25">
      <c r="A107" s="66" t="s">
        <v>441</v>
      </c>
      <c r="B107" s="64">
        <f t="shared" si="10"/>
        <v>91</v>
      </c>
      <c r="C107" s="6" t="s">
        <v>264</v>
      </c>
      <c r="D107" s="5" t="s">
        <v>347</v>
      </c>
      <c r="E107" s="5" t="s">
        <v>705</v>
      </c>
      <c r="F107" s="12" t="s">
        <v>705</v>
      </c>
      <c r="G107" s="103">
        <f t="shared" si="9"/>
        <v>1</v>
      </c>
    </row>
    <row r="108" spans="1:7" ht="30" x14ac:dyDescent="0.25">
      <c r="A108" s="66" t="s">
        <v>442</v>
      </c>
      <c r="B108" s="64">
        <f t="shared" si="10"/>
        <v>92</v>
      </c>
      <c r="C108" s="6" t="s">
        <v>265</v>
      </c>
      <c r="D108" s="5" t="s">
        <v>347</v>
      </c>
      <c r="E108" s="5" t="s">
        <v>705</v>
      </c>
      <c r="F108" s="12" t="s">
        <v>705</v>
      </c>
      <c r="G108" s="103">
        <f t="shared" si="9"/>
        <v>1</v>
      </c>
    </row>
    <row r="109" spans="1:7" ht="30" x14ac:dyDescent="0.25">
      <c r="A109" s="66" t="s">
        <v>443</v>
      </c>
      <c r="B109" s="64">
        <f t="shared" si="10"/>
        <v>93</v>
      </c>
      <c r="C109" s="6" t="s">
        <v>266</v>
      </c>
      <c r="D109" s="5" t="s">
        <v>347</v>
      </c>
      <c r="E109" s="5" t="s">
        <v>705</v>
      </c>
      <c r="F109" s="12" t="s">
        <v>705</v>
      </c>
      <c r="G109" s="103">
        <f t="shared" si="9"/>
        <v>1</v>
      </c>
    </row>
    <row r="110" spans="1:7" ht="30" x14ac:dyDescent="0.25">
      <c r="A110" s="66" t="s">
        <v>444</v>
      </c>
      <c r="B110" s="64">
        <f t="shared" si="10"/>
        <v>94</v>
      </c>
      <c r="C110" s="6" t="s">
        <v>268</v>
      </c>
      <c r="D110" s="5" t="s">
        <v>347</v>
      </c>
      <c r="E110" s="5" t="s">
        <v>921</v>
      </c>
      <c r="F110" s="12" t="s">
        <v>706</v>
      </c>
      <c r="G110" s="103">
        <f t="shared" si="9"/>
        <v>1</v>
      </c>
    </row>
    <row r="111" spans="1:7" ht="30" x14ac:dyDescent="0.25">
      <c r="A111" s="66" t="s">
        <v>445</v>
      </c>
      <c r="B111" s="64">
        <f t="shared" si="10"/>
        <v>95</v>
      </c>
      <c r="C111" s="6" t="s">
        <v>269</v>
      </c>
      <c r="D111" s="5" t="s">
        <v>347</v>
      </c>
      <c r="E111" s="5" t="s">
        <v>921</v>
      </c>
      <c r="F111" s="12" t="s">
        <v>706</v>
      </c>
      <c r="G111" s="103">
        <f t="shared" si="9"/>
        <v>1</v>
      </c>
    </row>
    <row r="112" spans="1:7" ht="30" x14ac:dyDescent="0.25">
      <c r="A112" s="66" t="s">
        <v>446</v>
      </c>
      <c r="B112" s="64">
        <f t="shared" si="10"/>
        <v>96</v>
      </c>
      <c r="C112" s="6" t="s">
        <v>270</v>
      </c>
      <c r="D112" s="5" t="s">
        <v>347</v>
      </c>
      <c r="E112" s="5" t="s">
        <v>921</v>
      </c>
      <c r="F112" s="12" t="s">
        <v>706</v>
      </c>
      <c r="G112" s="103">
        <f t="shared" si="9"/>
        <v>1</v>
      </c>
    </row>
    <row r="113" spans="1:7" ht="30" x14ac:dyDescent="0.25">
      <c r="A113" s="66" t="s">
        <v>447</v>
      </c>
      <c r="B113" s="64">
        <f t="shared" si="10"/>
        <v>97</v>
      </c>
      <c r="C113" s="6" t="s">
        <v>346</v>
      </c>
      <c r="D113" s="5" t="s">
        <v>347</v>
      </c>
      <c r="E113" s="5" t="s">
        <v>922</v>
      </c>
      <c r="F113" s="12" t="s">
        <v>707</v>
      </c>
      <c r="G113" s="103">
        <f t="shared" si="9"/>
        <v>1</v>
      </c>
    </row>
    <row r="114" spans="1:7" ht="30" x14ac:dyDescent="0.25">
      <c r="A114" s="66" t="s">
        <v>448</v>
      </c>
      <c r="B114" s="64">
        <f t="shared" si="10"/>
        <v>98</v>
      </c>
      <c r="C114" s="6" t="s">
        <v>274</v>
      </c>
      <c r="D114" s="5" t="s">
        <v>347</v>
      </c>
      <c r="E114" s="5" t="s">
        <v>922</v>
      </c>
      <c r="F114" s="12" t="s">
        <v>707</v>
      </c>
      <c r="G114" s="103">
        <f t="shared" si="9"/>
        <v>1</v>
      </c>
    </row>
    <row r="115" spans="1:7" ht="30" x14ac:dyDescent="0.25">
      <c r="A115" s="66" t="s">
        <v>449</v>
      </c>
      <c r="B115" s="64">
        <f t="shared" si="10"/>
        <v>99</v>
      </c>
      <c r="C115" s="5" t="s">
        <v>275</v>
      </c>
      <c r="D115" s="5" t="s">
        <v>347</v>
      </c>
      <c r="E115" s="5" t="s">
        <v>922</v>
      </c>
      <c r="F115" s="12" t="s">
        <v>707</v>
      </c>
      <c r="G115" s="103">
        <f t="shared" si="9"/>
        <v>1</v>
      </c>
    </row>
    <row r="116" spans="1:7" ht="30" x14ac:dyDescent="0.25">
      <c r="A116" s="66" t="s">
        <v>450</v>
      </c>
      <c r="B116" s="64">
        <f t="shared" si="10"/>
        <v>100</v>
      </c>
      <c r="C116" s="6" t="s">
        <v>345</v>
      </c>
      <c r="D116" s="5" t="s">
        <v>347</v>
      </c>
      <c r="E116" s="5" t="s">
        <v>708</v>
      </c>
      <c r="F116" s="12" t="s">
        <v>708</v>
      </c>
      <c r="G116" s="103">
        <f t="shared" si="9"/>
        <v>1</v>
      </c>
    </row>
    <row r="117" spans="1:7" ht="30" x14ac:dyDescent="0.25">
      <c r="A117" s="66" t="s">
        <v>451</v>
      </c>
      <c r="B117" s="64">
        <f t="shared" si="10"/>
        <v>101</v>
      </c>
      <c r="C117" s="5" t="s">
        <v>279</v>
      </c>
      <c r="D117" s="5" t="s">
        <v>347</v>
      </c>
      <c r="E117" s="5" t="s">
        <v>708</v>
      </c>
      <c r="F117" s="12" t="s">
        <v>708</v>
      </c>
      <c r="G117" s="103">
        <f t="shared" si="9"/>
        <v>1</v>
      </c>
    </row>
    <row r="118" spans="1:7" ht="30.75" thickBot="1" x14ac:dyDescent="0.3">
      <c r="A118" s="67" t="s">
        <v>452</v>
      </c>
      <c r="B118" s="62">
        <f t="shared" si="10"/>
        <v>102</v>
      </c>
      <c r="C118" s="20" t="s">
        <v>280</v>
      </c>
      <c r="D118" s="14" t="s">
        <v>347</v>
      </c>
      <c r="E118" s="14" t="s">
        <v>708</v>
      </c>
      <c r="F118" s="15" t="s">
        <v>708</v>
      </c>
      <c r="G118" s="103">
        <f t="shared" si="9"/>
        <v>1</v>
      </c>
    </row>
    <row r="119" spans="1:7" ht="15.75" thickBot="1" x14ac:dyDescent="0.3">
      <c r="A119" s="4"/>
      <c r="B119" s="4"/>
      <c r="C119" s="4"/>
      <c r="D119" s="4"/>
      <c r="E119" s="4"/>
      <c r="F119" s="4"/>
      <c r="G119" s="54">
        <f>SUM(G2:G118)</f>
        <v>100</v>
      </c>
    </row>
    <row r="120" spans="1:7" x14ac:dyDescent="0.25">
      <c r="A120" s="4"/>
      <c r="B120" s="4"/>
      <c r="C120" s="4"/>
      <c r="D120" s="4"/>
      <c r="E120" s="4"/>
      <c r="F120" s="4"/>
      <c r="G120" s="4"/>
    </row>
    <row r="121" spans="1:7" x14ac:dyDescent="0.25">
      <c r="A121" s="4"/>
      <c r="B121" s="4"/>
      <c r="C121" s="4"/>
      <c r="D121" s="4"/>
      <c r="E121" s="4"/>
      <c r="F121" s="4"/>
      <c r="G121" s="4"/>
    </row>
    <row r="122" spans="1:7" x14ac:dyDescent="0.25">
      <c r="A122" s="4"/>
      <c r="B122" s="4"/>
      <c r="C122" s="4"/>
      <c r="D122" s="4"/>
      <c r="E122" s="4"/>
      <c r="F122" s="4"/>
      <c r="G122" s="4"/>
    </row>
    <row r="123" spans="1:7" x14ac:dyDescent="0.25">
      <c r="A123" s="4"/>
      <c r="B123" s="4"/>
      <c r="C123" s="4"/>
      <c r="D123" s="4"/>
      <c r="E123" s="4"/>
      <c r="F123" s="4"/>
      <c r="G123" s="4"/>
    </row>
    <row r="124" spans="1:7" x14ac:dyDescent="0.25">
      <c r="A124" s="4"/>
      <c r="B124" s="4"/>
      <c r="C124" s="4"/>
      <c r="D124" s="4"/>
      <c r="E124" s="4"/>
      <c r="F124" s="4"/>
      <c r="G124" s="4"/>
    </row>
    <row r="125" spans="1:7" x14ac:dyDescent="0.25">
      <c r="A125" s="4"/>
      <c r="B125" s="4"/>
      <c r="C125" s="4"/>
      <c r="D125" s="4"/>
      <c r="E125" s="4"/>
      <c r="F125" s="4"/>
      <c r="G125" s="4"/>
    </row>
    <row r="126" spans="1:7" x14ac:dyDescent="0.25">
      <c r="A126" s="4"/>
      <c r="B126" s="4"/>
      <c r="C126" s="4"/>
      <c r="D126" s="4"/>
      <c r="E126" s="4"/>
      <c r="F126" s="4"/>
      <c r="G126" s="4"/>
    </row>
    <row r="127" spans="1:7" x14ac:dyDescent="0.25">
      <c r="A127" s="4"/>
      <c r="B127" s="4"/>
      <c r="C127" s="4"/>
      <c r="D127" s="4"/>
      <c r="E127" s="4"/>
      <c r="F127" s="4"/>
      <c r="G127" s="4"/>
    </row>
    <row r="128" spans="1:7" x14ac:dyDescent="0.25">
      <c r="A128" s="4"/>
      <c r="B128" s="4"/>
      <c r="C128" s="4"/>
      <c r="D128" s="4"/>
      <c r="E128" s="4"/>
      <c r="F128" s="4"/>
      <c r="G128" s="4"/>
    </row>
    <row r="129" spans="1:7" x14ac:dyDescent="0.25">
      <c r="A129" s="4"/>
      <c r="B129" s="4"/>
      <c r="C129" s="4"/>
      <c r="D129" s="4"/>
      <c r="E129" s="4"/>
      <c r="F129" s="4"/>
      <c r="G129" s="4"/>
    </row>
    <row r="130" spans="1:7" x14ac:dyDescent="0.25">
      <c r="A130" s="4"/>
      <c r="B130" s="4"/>
      <c r="C130" s="4"/>
      <c r="D130" s="4"/>
      <c r="E130" s="4"/>
      <c r="F130" s="4"/>
      <c r="G130" s="4"/>
    </row>
    <row r="131" spans="1:7" x14ac:dyDescent="0.25">
      <c r="A131" s="4"/>
      <c r="B131" s="4"/>
      <c r="C131" s="4"/>
      <c r="D131" s="4"/>
      <c r="E131" s="4"/>
      <c r="F131" s="4"/>
      <c r="G131" s="4"/>
    </row>
    <row r="132" spans="1:7" x14ac:dyDescent="0.25">
      <c r="A132" s="4"/>
      <c r="B132" s="4"/>
      <c r="C132" s="4"/>
      <c r="D132" s="4"/>
      <c r="E132" s="4"/>
      <c r="F132" s="4"/>
      <c r="G132" s="4"/>
    </row>
    <row r="133" spans="1:7" x14ac:dyDescent="0.25">
      <c r="A133" s="4"/>
      <c r="B133" s="4"/>
      <c r="C133" s="4"/>
      <c r="D133" s="4"/>
      <c r="E133" s="4"/>
      <c r="F133" s="4"/>
      <c r="G133" s="4"/>
    </row>
    <row r="134" spans="1:7" x14ac:dyDescent="0.25">
      <c r="A134" s="4"/>
      <c r="B134" s="4"/>
      <c r="C134" s="4"/>
      <c r="D134" s="4"/>
      <c r="E134" s="4"/>
      <c r="F134" s="4"/>
      <c r="G134" s="4"/>
    </row>
    <row r="135" spans="1:7" x14ac:dyDescent="0.25">
      <c r="A135" s="4"/>
      <c r="B135" s="4"/>
      <c r="C135" s="4"/>
      <c r="D135" s="4"/>
      <c r="E135" s="4"/>
      <c r="F135" s="4"/>
      <c r="G135" s="4"/>
    </row>
    <row r="136" spans="1:7" x14ac:dyDescent="0.25">
      <c r="A136" s="4"/>
      <c r="B136" s="4"/>
      <c r="C136" s="4"/>
      <c r="D136" s="4"/>
      <c r="E136" s="4"/>
      <c r="F136" s="4"/>
      <c r="G136" s="4"/>
    </row>
    <row r="137" spans="1:7" x14ac:dyDescent="0.25">
      <c r="A137" s="4"/>
      <c r="B137" s="4"/>
      <c r="C137" s="4"/>
      <c r="D137" s="4"/>
      <c r="E137" s="4"/>
      <c r="F137" s="4"/>
      <c r="G137" s="4"/>
    </row>
    <row r="138" spans="1:7" x14ac:dyDescent="0.25">
      <c r="A138" s="4"/>
      <c r="B138" s="4"/>
      <c r="C138" s="4"/>
      <c r="D138" s="4"/>
      <c r="E138" s="4"/>
      <c r="F138" s="4"/>
      <c r="G138" s="4"/>
    </row>
    <row r="139" spans="1:7" x14ac:dyDescent="0.25">
      <c r="A139" s="4"/>
      <c r="B139" s="4"/>
      <c r="C139" s="4"/>
      <c r="D139" s="4"/>
      <c r="E139" s="4"/>
      <c r="F139" s="4"/>
      <c r="G139" s="4"/>
    </row>
    <row r="140" spans="1:7" x14ac:dyDescent="0.25">
      <c r="A140" s="4"/>
      <c r="B140" s="4"/>
      <c r="C140" s="4"/>
      <c r="D140" s="4"/>
      <c r="E140" s="4"/>
      <c r="F140" s="4"/>
      <c r="G140" s="4"/>
    </row>
    <row r="141" spans="1:7" x14ac:dyDescent="0.25">
      <c r="A141" s="4"/>
      <c r="B141" s="4"/>
      <c r="C141" s="4"/>
      <c r="D141" s="4"/>
      <c r="E141" s="4"/>
      <c r="F141" s="4"/>
      <c r="G141" s="4"/>
    </row>
    <row r="142" spans="1:7" x14ac:dyDescent="0.25">
      <c r="A142" s="4"/>
      <c r="B142" s="4"/>
      <c r="C142" s="4"/>
      <c r="D142" s="4"/>
      <c r="E142" s="4"/>
      <c r="F142" s="4"/>
      <c r="G142" s="4"/>
    </row>
    <row r="143" spans="1:7" x14ac:dyDescent="0.25">
      <c r="A143" s="4"/>
      <c r="B143" s="4"/>
      <c r="C143" s="4"/>
      <c r="D143" s="4"/>
      <c r="E143" s="4"/>
      <c r="F143" s="4"/>
      <c r="G143" s="4"/>
    </row>
    <row r="144" spans="1:7" x14ac:dyDescent="0.25">
      <c r="A144" s="4"/>
      <c r="B144" s="4"/>
      <c r="C144" s="4"/>
      <c r="D144" s="4"/>
      <c r="E144" s="4"/>
      <c r="F144" s="4"/>
      <c r="G144" s="4"/>
    </row>
    <row r="145" spans="1:7" x14ac:dyDescent="0.25">
      <c r="A145" s="4"/>
      <c r="B145" s="4"/>
      <c r="C145" s="4"/>
      <c r="D145" s="4"/>
      <c r="E145" s="4"/>
      <c r="F145" s="4"/>
      <c r="G145" s="4"/>
    </row>
    <row r="146" spans="1:7" x14ac:dyDescent="0.25">
      <c r="A146" s="4"/>
      <c r="B146" s="4"/>
      <c r="C146" s="4"/>
      <c r="D146" s="4"/>
      <c r="E146" s="4"/>
      <c r="F146" s="4"/>
      <c r="G146" s="4"/>
    </row>
    <row r="147" spans="1:7" x14ac:dyDescent="0.25">
      <c r="A147" s="4"/>
      <c r="B147" s="4"/>
      <c r="C147" s="4"/>
      <c r="D147" s="4"/>
      <c r="E147" s="4"/>
      <c r="F147" s="4"/>
      <c r="G147" s="4"/>
    </row>
    <row r="148" spans="1:7" x14ac:dyDescent="0.25">
      <c r="A148" s="4"/>
      <c r="B148" s="4"/>
      <c r="C148" s="4"/>
      <c r="D148" s="4"/>
      <c r="E148" s="4"/>
      <c r="F148" s="4"/>
      <c r="G148" s="4"/>
    </row>
    <row r="149" spans="1:7" x14ac:dyDescent="0.25">
      <c r="A149" s="4"/>
      <c r="B149" s="4"/>
      <c r="C149" s="4"/>
      <c r="D149" s="4"/>
      <c r="E149" s="4"/>
      <c r="F149" s="4"/>
      <c r="G149" s="4"/>
    </row>
    <row r="150" spans="1:7" x14ac:dyDescent="0.25">
      <c r="A150" s="4"/>
      <c r="B150" s="4"/>
      <c r="C150" s="4"/>
      <c r="D150" s="4"/>
      <c r="E150" s="4"/>
      <c r="F150" s="4"/>
      <c r="G150" s="4"/>
    </row>
    <row r="151" spans="1:7" x14ac:dyDescent="0.25">
      <c r="A151" s="4"/>
      <c r="B151" s="4"/>
      <c r="C151" s="4"/>
      <c r="D151" s="4"/>
      <c r="E151" s="4"/>
      <c r="F151" s="4"/>
      <c r="G151" s="4"/>
    </row>
    <row r="152" spans="1:7" x14ac:dyDescent="0.25">
      <c r="A152" s="4"/>
      <c r="B152" s="4"/>
      <c r="C152" s="4"/>
      <c r="D152" s="4"/>
      <c r="E152" s="4"/>
      <c r="F152" s="4"/>
      <c r="G152" s="4"/>
    </row>
    <row r="153" spans="1:7" x14ac:dyDescent="0.25">
      <c r="A153" s="4"/>
      <c r="B153" s="4"/>
      <c r="C153" s="4"/>
      <c r="D153" s="4"/>
      <c r="E153" s="4"/>
      <c r="F153" s="4"/>
      <c r="G153" s="4"/>
    </row>
    <row r="154" spans="1:7" x14ac:dyDescent="0.25">
      <c r="A154" s="4"/>
      <c r="B154" s="4"/>
      <c r="C154" s="4"/>
      <c r="D154" s="4"/>
      <c r="E154" s="4"/>
      <c r="F154" s="4"/>
      <c r="G154" s="4"/>
    </row>
    <row r="155" spans="1:7" x14ac:dyDescent="0.25">
      <c r="A155" s="4"/>
      <c r="B155" s="4"/>
      <c r="C155" s="4"/>
      <c r="D155" s="4"/>
      <c r="E155" s="4"/>
      <c r="F155" s="4"/>
      <c r="G155" s="4"/>
    </row>
    <row r="156" spans="1:7" x14ac:dyDescent="0.25">
      <c r="A156" s="4"/>
      <c r="B156" s="4"/>
      <c r="C156" s="4"/>
      <c r="D156" s="4"/>
      <c r="E156" s="4"/>
      <c r="F156" s="4"/>
      <c r="G156" s="4"/>
    </row>
    <row r="157" spans="1:7" x14ac:dyDescent="0.25">
      <c r="A157" s="4"/>
      <c r="B157" s="4"/>
      <c r="C157" s="4"/>
      <c r="D157" s="4"/>
      <c r="E157" s="4"/>
      <c r="F157" s="4"/>
      <c r="G157" s="4"/>
    </row>
    <row r="158" spans="1:7" x14ac:dyDescent="0.25">
      <c r="A158" s="4"/>
      <c r="B158" s="4"/>
      <c r="C158" s="4"/>
      <c r="D158" s="4"/>
      <c r="E158" s="4"/>
      <c r="F158" s="4"/>
      <c r="G158" s="4"/>
    </row>
    <row r="159" spans="1:7" x14ac:dyDescent="0.25">
      <c r="A159" s="4"/>
      <c r="B159" s="4"/>
      <c r="C159" s="4"/>
      <c r="D159" s="4"/>
      <c r="E159" s="4"/>
      <c r="F159" s="4"/>
      <c r="G159" s="4"/>
    </row>
    <row r="160" spans="1:7" x14ac:dyDescent="0.25">
      <c r="A160" s="4"/>
      <c r="B160" s="4"/>
      <c r="C160" s="4"/>
      <c r="D160" s="4"/>
      <c r="E160" s="4"/>
      <c r="F160" s="4"/>
      <c r="G160" s="4"/>
    </row>
    <row r="161" spans="1:7" x14ac:dyDescent="0.25">
      <c r="A161" s="4"/>
      <c r="B161" s="4"/>
      <c r="C161" s="4"/>
      <c r="D161" s="4"/>
      <c r="E161" s="4"/>
      <c r="F161" s="4"/>
      <c r="G161" s="4"/>
    </row>
    <row r="162" spans="1:7" x14ac:dyDescent="0.25">
      <c r="A162" s="4"/>
      <c r="B162" s="4"/>
      <c r="C162" s="4"/>
      <c r="D162" s="4"/>
      <c r="E162" s="4"/>
      <c r="F162" s="4"/>
      <c r="G162" s="4"/>
    </row>
    <row r="163" spans="1:7" x14ac:dyDescent="0.25">
      <c r="A163" s="4"/>
      <c r="B163" s="4"/>
      <c r="C163" s="4"/>
      <c r="D163" s="4"/>
      <c r="E163" s="4"/>
      <c r="F163" s="4"/>
      <c r="G163" s="4"/>
    </row>
    <row r="164" spans="1:7" x14ac:dyDescent="0.25">
      <c r="A164" s="4"/>
      <c r="B164" s="4"/>
      <c r="C164" s="4"/>
      <c r="D164" s="4"/>
      <c r="E164" s="4"/>
      <c r="F164" s="4"/>
      <c r="G164" s="4"/>
    </row>
    <row r="165" spans="1:7" x14ac:dyDescent="0.25">
      <c r="A165" s="4"/>
      <c r="B165" s="4"/>
      <c r="C165" s="4"/>
      <c r="D165" s="4"/>
      <c r="E165" s="4"/>
      <c r="F165" s="4"/>
      <c r="G165" s="4"/>
    </row>
    <row r="166" spans="1:7" x14ac:dyDescent="0.25">
      <c r="A166" s="4"/>
      <c r="B166" s="4"/>
      <c r="C166" s="4"/>
      <c r="D166" s="4"/>
      <c r="E166" s="4"/>
      <c r="F166" s="4"/>
      <c r="G166" s="4"/>
    </row>
    <row r="167" spans="1:7" x14ac:dyDescent="0.25">
      <c r="A167" s="4"/>
      <c r="B167" s="4"/>
      <c r="C167" s="4"/>
      <c r="D167" s="4"/>
      <c r="E167" s="4"/>
      <c r="F167" s="4"/>
      <c r="G167" s="4"/>
    </row>
    <row r="168" spans="1:7" x14ac:dyDescent="0.25">
      <c r="A168" s="4"/>
      <c r="B168" s="4"/>
      <c r="C168" s="4"/>
      <c r="D168" s="4"/>
      <c r="E168" s="4"/>
      <c r="F168" s="4"/>
      <c r="G168" s="4"/>
    </row>
    <row r="169" spans="1:7" x14ac:dyDescent="0.25">
      <c r="A169" s="4"/>
      <c r="B169" s="4"/>
      <c r="C169" s="4"/>
      <c r="D169" s="4"/>
      <c r="E169" s="4"/>
      <c r="F169" s="4"/>
      <c r="G169" s="4"/>
    </row>
    <row r="170" spans="1:7" x14ac:dyDescent="0.25">
      <c r="A170" s="4"/>
      <c r="B170" s="4"/>
      <c r="C170" s="4"/>
      <c r="D170" s="4"/>
      <c r="E170" s="4"/>
      <c r="F170" s="4"/>
      <c r="G170" s="4"/>
    </row>
    <row r="171" spans="1:7" x14ac:dyDescent="0.25">
      <c r="A171" s="4"/>
      <c r="B171" s="4"/>
      <c r="C171" s="4"/>
      <c r="D171" s="4"/>
      <c r="E171" s="4"/>
      <c r="F171" s="4"/>
      <c r="G171" s="4"/>
    </row>
    <row r="172" spans="1:7" x14ac:dyDescent="0.25">
      <c r="A172" s="4"/>
      <c r="B172" s="4"/>
      <c r="C172" s="4"/>
      <c r="D172" s="4"/>
      <c r="E172" s="4"/>
      <c r="F172" s="4"/>
      <c r="G172" s="4"/>
    </row>
    <row r="173" spans="1:7" x14ac:dyDescent="0.25">
      <c r="A173" s="4"/>
      <c r="B173" s="4"/>
      <c r="C173" s="4"/>
      <c r="D173" s="4"/>
      <c r="E173" s="4"/>
      <c r="F173" s="4"/>
      <c r="G173" s="4"/>
    </row>
    <row r="174" spans="1:7" x14ac:dyDescent="0.25">
      <c r="A174" s="4"/>
      <c r="B174" s="4"/>
      <c r="C174" s="4"/>
      <c r="D174" s="4"/>
      <c r="E174" s="4"/>
      <c r="F174" s="4"/>
      <c r="G174" s="4"/>
    </row>
    <row r="175" spans="1:7" x14ac:dyDescent="0.25">
      <c r="A175" s="4"/>
      <c r="B175" s="4"/>
      <c r="C175" s="4"/>
      <c r="D175" s="4"/>
      <c r="E175" s="4"/>
      <c r="F175" s="4"/>
      <c r="G175" s="4"/>
    </row>
    <row r="176" spans="1:7" x14ac:dyDescent="0.25">
      <c r="A176" s="4"/>
      <c r="B176" s="4"/>
      <c r="C176" s="4"/>
      <c r="D176" s="4"/>
      <c r="E176" s="4"/>
      <c r="F176" s="4"/>
      <c r="G176" s="4"/>
    </row>
    <row r="177" spans="1:7" x14ac:dyDescent="0.25">
      <c r="A177" s="4"/>
      <c r="B177" s="4"/>
      <c r="C177" s="4"/>
      <c r="D177" s="4"/>
      <c r="E177" s="4"/>
      <c r="F177" s="4"/>
      <c r="G177" s="4"/>
    </row>
    <row r="178" spans="1:7" x14ac:dyDescent="0.25">
      <c r="A178" s="4"/>
      <c r="B178" s="4"/>
      <c r="C178" s="4"/>
      <c r="D178" s="4"/>
      <c r="E178" s="4"/>
      <c r="F178" s="4"/>
      <c r="G178" s="4"/>
    </row>
    <row r="179" spans="1:7" x14ac:dyDescent="0.25">
      <c r="A179" s="4"/>
      <c r="B179" s="4"/>
      <c r="C179" s="4"/>
      <c r="D179" s="4"/>
      <c r="E179" s="4"/>
      <c r="F179" s="4"/>
      <c r="G179" s="4"/>
    </row>
    <row r="180" spans="1:7" x14ac:dyDescent="0.25">
      <c r="A180" s="4"/>
      <c r="B180" s="4"/>
      <c r="C180" s="4"/>
      <c r="D180" s="4"/>
      <c r="E180" s="4"/>
      <c r="F180" s="4"/>
      <c r="G180" s="4"/>
    </row>
    <row r="181" spans="1:7" x14ac:dyDescent="0.25">
      <c r="A181" s="4"/>
      <c r="B181" s="4"/>
      <c r="C181" s="4"/>
      <c r="D181" s="4"/>
      <c r="E181" s="4"/>
      <c r="F181" s="4"/>
      <c r="G181" s="4"/>
    </row>
    <row r="182" spans="1:7" x14ac:dyDescent="0.25">
      <c r="A182" s="4"/>
      <c r="B182" s="4"/>
      <c r="C182" s="4"/>
      <c r="D182" s="4"/>
      <c r="E182" s="4"/>
      <c r="F182" s="4"/>
      <c r="G182" s="4"/>
    </row>
    <row r="183" spans="1:7" x14ac:dyDescent="0.25">
      <c r="A183" s="4"/>
      <c r="B183" s="4"/>
      <c r="C183" s="4"/>
      <c r="D183" s="4"/>
      <c r="E183" s="4"/>
      <c r="F183" s="4"/>
      <c r="G183" s="4"/>
    </row>
    <row r="184" spans="1:7" x14ac:dyDescent="0.25">
      <c r="A184" s="4"/>
      <c r="B184" s="4"/>
      <c r="C184" s="4"/>
      <c r="D184" s="4"/>
      <c r="E184" s="4"/>
      <c r="F184" s="4"/>
      <c r="G184" s="4"/>
    </row>
    <row r="185" spans="1:7" x14ac:dyDescent="0.25">
      <c r="A185" s="4"/>
      <c r="B185" s="4"/>
      <c r="C185" s="4"/>
      <c r="D185" s="4"/>
      <c r="E185" s="4"/>
      <c r="F185" s="4"/>
      <c r="G185" s="4"/>
    </row>
    <row r="186" spans="1:7" x14ac:dyDescent="0.25">
      <c r="A186" s="4"/>
      <c r="B186" s="4"/>
      <c r="C186" s="4"/>
      <c r="D186" s="4"/>
      <c r="E186" s="4"/>
      <c r="F186" s="4"/>
      <c r="G186" s="4"/>
    </row>
    <row r="187" spans="1:7" x14ac:dyDescent="0.25">
      <c r="A187" s="4"/>
      <c r="B187" s="4"/>
      <c r="C187" s="4"/>
      <c r="D187" s="4"/>
      <c r="E187" s="4"/>
      <c r="F187" s="4"/>
      <c r="G187" s="4"/>
    </row>
    <row r="188" spans="1:7" x14ac:dyDescent="0.25">
      <c r="A188" s="4"/>
      <c r="B188" s="4"/>
      <c r="C188" s="4"/>
      <c r="D188" s="4"/>
      <c r="E188" s="4"/>
      <c r="F188" s="4"/>
      <c r="G188" s="4"/>
    </row>
    <row r="189" spans="1:7" x14ac:dyDescent="0.25">
      <c r="A189" s="4"/>
      <c r="B189" s="4"/>
      <c r="C189" s="4"/>
      <c r="D189" s="4"/>
      <c r="E189" s="4"/>
      <c r="F189" s="4"/>
      <c r="G189" s="4"/>
    </row>
    <row r="190" spans="1:7" x14ac:dyDescent="0.25">
      <c r="A190" s="4"/>
      <c r="B190" s="4"/>
      <c r="C190" s="4"/>
      <c r="D190" s="4"/>
      <c r="E190" s="4"/>
      <c r="F190" s="4"/>
      <c r="G190" s="4"/>
    </row>
    <row r="191" spans="1:7" x14ac:dyDescent="0.25">
      <c r="A191" s="4"/>
      <c r="B191" s="4"/>
      <c r="C191" s="4"/>
      <c r="D191" s="4"/>
      <c r="E191" s="4"/>
      <c r="F191" s="4"/>
      <c r="G191" s="4"/>
    </row>
    <row r="192" spans="1:7" x14ac:dyDescent="0.25">
      <c r="A192" s="4"/>
      <c r="B192" s="4"/>
      <c r="C192" s="4"/>
      <c r="D192" s="4"/>
      <c r="E192" s="4"/>
      <c r="F192" s="4"/>
      <c r="G192" s="4"/>
    </row>
    <row r="193" spans="1:7" x14ac:dyDescent="0.25">
      <c r="A193" s="4"/>
      <c r="B193" s="4"/>
      <c r="C193" s="4"/>
      <c r="D193" s="4"/>
      <c r="E193" s="4"/>
      <c r="F193" s="4"/>
      <c r="G193" s="4"/>
    </row>
    <row r="194" spans="1:7" x14ac:dyDescent="0.25">
      <c r="A194" s="4"/>
      <c r="B194" s="4"/>
      <c r="C194" s="4"/>
      <c r="D194" s="4"/>
      <c r="E194" s="4"/>
      <c r="F194" s="4"/>
      <c r="G194" s="4"/>
    </row>
    <row r="195" spans="1:7" x14ac:dyDescent="0.25">
      <c r="A195" s="4"/>
      <c r="B195" s="4"/>
      <c r="C195" s="4"/>
      <c r="D195" s="4"/>
      <c r="E195" s="4"/>
      <c r="F195" s="4"/>
      <c r="G195" s="4"/>
    </row>
    <row r="196" spans="1:7" x14ac:dyDescent="0.25">
      <c r="A196" s="4"/>
      <c r="B196" s="4"/>
      <c r="C196" s="4"/>
      <c r="D196" s="4"/>
      <c r="E196" s="4"/>
      <c r="F196" s="4"/>
      <c r="G196" s="4"/>
    </row>
    <row r="197" spans="1:7" x14ac:dyDescent="0.25">
      <c r="A197" s="4"/>
      <c r="B197" s="4"/>
      <c r="C197" s="4"/>
      <c r="D197" s="4"/>
      <c r="E197" s="4"/>
      <c r="F197" s="4"/>
      <c r="G197" s="4"/>
    </row>
    <row r="198" spans="1:7" x14ac:dyDescent="0.25">
      <c r="A198" s="4"/>
      <c r="B198" s="4"/>
      <c r="C198" s="4"/>
      <c r="D198" s="4"/>
      <c r="E198" s="4"/>
      <c r="F198" s="4"/>
      <c r="G198" s="4"/>
    </row>
    <row r="199" spans="1:7" x14ac:dyDescent="0.25">
      <c r="A199" s="4"/>
      <c r="B199" s="4"/>
      <c r="C199" s="4"/>
      <c r="D199" s="4"/>
      <c r="E199" s="4"/>
      <c r="F199" s="4"/>
      <c r="G199" s="4"/>
    </row>
    <row r="200" spans="1:7" x14ac:dyDescent="0.25">
      <c r="A200" s="4"/>
      <c r="B200" s="4"/>
      <c r="C200" s="4"/>
      <c r="D200" s="4"/>
      <c r="E200" s="4"/>
      <c r="F200" s="4"/>
      <c r="G200" s="4"/>
    </row>
    <row r="201" spans="1:7" x14ac:dyDescent="0.25">
      <c r="A201" s="4"/>
      <c r="B201" s="4"/>
      <c r="C201" s="4"/>
      <c r="D201" s="4"/>
      <c r="E201" s="4"/>
      <c r="F201" s="4"/>
      <c r="G201" s="4"/>
    </row>
    <row r="202" spans="1:7" x14ac:dyDescent="0.25">
      <c r="A202" s="4"/>
      <c r="B202" s="4"/>
      <c r="C202" s="4"/>
      <c r="D202" s="4"/>
      <c r="E202" s="4"/>
      <c r="F202" s="4"/>
      <c r="G202" s="4"/>
    </row>
    <row r="203" spans="1:7" x14ac:dyDescent="0.25">
      <c r="A203" s="4"/>
      <c r="B203" s="4"/>
      <c r="C203" s="4"/>
      <c r="D203" s="4"/>
      <c r="E203" s="4"/>
      <c r="F203" s="4"/>
      <c r="G203" s="4"/>
    </row>
    <row r="204" spans="1:7" x14ac:dyDescent="0.25">
      <c r="A204" s="4"/>
      <c r="B204" s="4"/>
      <c r="C204" s="4"/>
      <c r="D204" s="4"/>
      <c r="E204" s="4"/>
      <c r="F204" s="4"/>
      <c r="G204" s="4"/>
    </row>
    <row r="205" spans="1:7" x14ac:dyDescent="0.25">
      <c r="A205" s="4"/>
      <c r="B205" s="4"/>
      <c r="C205" s="4"/>
      <c r="D205" s="4"/>
      <c r="E205" s="4"/>
      <c r="F205" s="4"/>
      <c r="G205" s="4"/>
    </row>
    <row r="206" spans="1:7" x14ac:dyDescent="0.25">
      <c r="A206" s="4"/>
      <c r="B206" s="4"/>
      <c r="C206" s="4"/>
      <c r="D206" s="4"/>
      <c r="E206" s="4"/>
      <c r="F206" s="4"/>
      <c r="G206" s="4"/>
    </row>
    <row r="207" spans="1:7" x14ac:dyDescent="0.25">
      <c r="A207" s="4"/>
      <c r="B207" s="4"/>
      <c r="C207" s="4"/>
      <c r="D207" s="4"/>
      <c r="G207" s="4"/>
    </row>
    <row r="208" spans="1:7" x14ac:dyDescent="0.25">
      <c r="A208" s="4"/>
      <c r="B208" s="4"/>
      <c r="C208" s="4"/>
      <c r="D208" s="4"/>
      <c r="G208" s="4"/>
    </row>
    <row r="209" spans="1:7" x14ac:dyDescent="0.25">
      <c r="A209" s="4"/>
      <c r="B209" s="4"/>
      <c r="C209" s="4"/>
      <c r="D209" s="4"/>
      <c r="G209" s="4"/>
    </row>
    <row r="210" spans="1:7" x14ac:dyDescent="0.25">
      <c r="A210" s="4"/>
      <c r="B210" s="4"/>
      <c r="C210" s="4"/>
      <c r="D210" s="4"/>
      <c r="G210" s="4"/>
    </row>
    <row r="211" spans="1:7" x14ac:dyDescent="0.25">
      <c r="A211" s="4"/>
      <c r="B211" s="4"/>
      <c r="C211" s="4"/>
      <c r="D211" s="4"/>
      <c r="G211" s="4"/>
    </row>
    <row r="212" spans="1:7" x14ac:dyDescent="0.25">
      <c r="A212" s="4"/>
      <c r="B212" s="4"/>
      <c r="C212" s="4"/>
      <c r="D212" s="4"/>
      <c r="G212" s="4"/>
    </row>
    <row r="213" spans="1:7" x14ac:dyDescent="0.25">
      <c r="A213" s="4"/>
      <c r="B213" s="4"/>
      <c r="C213" s="4"/>
      <c r="D213" s="4"/>
      <c r="G213" s="4"/>
    </row>
    <row r="214" spans="1:7" x14ac:dyDescent="0.25">
      <c r="A214" s="4"/>
      <c r="B214" s="4"/>
      <c r="C214" s="4"/>
      <c r="D214" s="4"/>
      <c r="G214" s="4"/>
    </row>
    <row r="215" spans="1:7" x14ac:dyDescent="0.25">
      <c r="A215" s="4"/>
      <c r="B215" s="4"/>
      <c r="C215" s="4"/>
      <c r="D215" s="4"/>
      <c r="G215" s="4"/>
    </row>
    <row r="216" spans="1:7" x14ac:dyDescent="0.25">
      <c r="A216" s="4"/>
      <c r="B216" s="4"/>
      <c r="C216" s="4"/>
      <c r="D216" s="4"/>
      <c r="G216" s="4"/>
    </row>
    <row r="217" spans="1:7" x14ac:dyDescent="0.25">
      <c r="A217" s="4"/>
      <c r="B217" s="4"/>
      <c r="C217" s="4"/>
      <c r="D217" s="4"/>
      <c r="G217" s="4"/>
    </row>
    <row r="218" spans="1:7" x14ac:dyDescent="0.25">
      <c r="A218" s="4"/>
      <c r="B218" s="4"/>
      <c r="C218" s="4"/>
      <c r="D218" s="4"/>
      <c r="G218" s="4"/>
    </row>
    <row r="219" spans="1:7" x14ac:dyDescent="0.25">
      <c r="A219" s="4"/>
      <c r="B219" s="4"/>
      <c r="C219" s="4"/>
      <c r="D219" s="4"/>
      <c r="G219" s="4"/>
    </row>
    <row r="220" spans="1:7" x14ac:dyDescent="0.25">
      <c r="A220" s="4"/>
      <c r="B220" s="4"/>
      <c r="C220" s="4"/>
      <c r="D220" s="4"/>
      <c r="G220" s="4"/>
    </row>
    <row r="221" spans="1:7" x14ac:dyDescent="0.25">
      <c r="A221" s="4"/>
      <c r="B221" s="4"/>
      <c r="C221" s="4"/>
      <c r="D221" s="4"/>
      <c r="G221" s="4"/>
    </row>
    <row r="222" spans="1:7" x14ac:dyDescent="0.25">
      <c r="A222" s="4"/>
      <c r="B222" s="4"/>
      <c r="C222" s="4"/>
      <c r="D222" s="4"/>
      <c r="G222" s="4"/>
    </row>
    <row r="223" spans="1:7" x14ac:dyDescent="0.25">
      <c r="A223" s="4"/>
      <c r="B223" s="4"/>
      <c r="C223" s="4"/>
      <c r="D223" s="4"/>
      <c r="G223" s="4"/>
    </row>
    <row r="224" spans="1:7" x14ac:dyDescent="0.25">
      <c r="A224" s="4"/>
      <c r="B224" s="4"/>
      <c r="C224" s="4"/>
      <c r="D224" s="4"/>
      <c r="G224" s="4"/>
    </row>
    <row r="225" spans="1:7" x14ac:dyDescent="0.25">
      <c r="A225" s="4"/>
      <c r="B225" s="4"/>
      <c r="C225" s="4"/>
      <c r="D225" s="4"/>
      <c r="G225" s="4"/>
    </row>
    <row r="226" spans="1:7" x14ac:dyDescent="0.25">
      <c r="A226" s="4"/>
      <c r="B226" s="4"/>
      <c r="C226" s="4"/>
      <c r="D226" s="4"/>
      <c r="G226" s="4"/>
    </row>
    <row r="227" spans="1:7" x14ac:dyDescent="0.25">
      <c r="A227" s="4"/>
      <c r="B227" s="4"/>
      <c r="C227" s="4"/>
      <c r="D227" s="4"/>
      <c r="G227" s="4"/>
    </row>
    <row r="228" spans="1:7" x14ac:dyDescent="0.25">
      <c r="A228" s="4"/>
      <c r="B228" s="4"/>
      <c r="C228" s="4"/>
      <c r="D228" s="4"/>
      <c r="G228" s="4"/>
    </row>
    <row r="229" spans="1:7" x14ac:dyDescent="0.25">
      <c r="A229" s="4"/>
      <c r="B229" s="4"/>
      <c r="C229" s="4"/>
      <c r="D229" s="4"/>
      <c r="G229" s="4"/>
    </row>
    <row r="230" spans="1:7" x14ac:dyDescent="0.25">
      <c r="A230" s="4"/>
      <c r="B230" s="4"/>
      <c r="C230" s="4"/>
      <c r="D230" s="4"/>
      <c r="G230" s="4"/>
    </row>
    <row r="231" spans="1:7" x14ac:dyDescent="0.25">
      <c r="A231" s="4"/>
      <c r="B231" s="4"/>
      <c r="C231" s="4"/>
      <c r="D231" s="4"/>
      <c r="G231" s="4"/>
    </row>
    <row r="232" spans="1:7" x14ac:dyDescent="0.25">
      <c r="A232" s="4"/>
      <c r="B232" s="4"/>
      <c r="C232" s="4"/>
      <c r="D232" s="4"/>
      <c r="G232" s="4"/>
    </row>
    <row r="233" spans="1:7" x14ac:dyDescent="0.25">
      <c r="A233" s="4"/>
      <c r="B233" s="4"/>
      <c r="C233" s="4"/>
      <c r="D233" s="4"/>
      <c r="G233" s="4"/>
    </row>
    <row r="234" spans="1:7" x14ac:dyDescent="0.25">
      <c r="A234" s="4"/>
      <c r="B234" s="4"/>
      <c r="C234" s="4"/>
      <c r="D234" s="4"/>
      <c r="G234" s="4"/>
    </row>
    <row r="235" spans="1:7" x14ac:dyDescent="0.25">
      <c r="A235" s="4"/>
      <c r="B235" s="4"/>
      <c r="C235" s="4"/>
      <c r="D235" s="4"/>
      <c r="G235" s="4"/>
    </row>
    <row r="236" spans="1:7" x14ac:dyDescent="0.25">
      <c r="A236" s="4"/>
      <c r="B236" s="4"/>
      <c r="C236" s="4"/>
      <c r="D236" s="4"/>
      <c r="G236" s="4"/>
    </row>
    <row r="237" spans="1:7" x14ac:dyDescent="0.25">
      <c r="A237" s="4"/>
      <c r="B237" s="4"/>
      <c r="C237" s="4"/>
      <c r="D237" s="4"/>
      <c r="G237" s="4"/>
    </row>
    <row r="238" spans="1:7" x14ac:dyDescent="0.25">
      <c r="A238" s="4"/>
      <c r="B238" s="4"/>
      <c r="C238" s="4"/>
      <c r="D238" s="4"/>
      <c r="G238" s="4"/>
    </row>
    <row r="239" spans="1:7" x14ac:dyDescent="0.25">
      <c r="A239" s="4"/>
      <c r="B239" s="4"/>
      <c r="C239" s="4"/>
      <c r="D239" s="4"/>
      <c r="G239" s="4"/>
    </row>
    <row r="240" spans="1:7" x14ac:dyDescent="0.25">
      <c r="A240" s="4"/>
      <c r="B240" s="4"/>
      <c r="C240" s="4"/>
      <c r="D240" s="4"/>
      <c r="G240" s="4"/>
    </row>
    <row r="241" spans="1:7" x14ac:dyDescent="0.25">
      <c r="A241" s="4"/>
      <c r="B241" s="4"/>
      <c r="C241" s="4"/>
      <c r="D241" s="4"/>
      <c r="G241" s="4"/>
    </row>
    <row r="242" spans="1:7" x14ac:dyDescent="0.25">
      <c r="A242" s="4"/>
      <c r="B242" s="4"/>
      <c r="C242" s="4"/>
      <c r="D242" s="4"/>
      <c r="G242" s="4"/>
    </row>
    <row r="243" spans="1:7" x14ac:dyDescent="0.25">
      <c r="A243" s="4"/>
      <c r="B243" s="4"/>
      <c r="C243" s="4"/>
      <c r="D243" s="4"/>
      <c r="G243" s="4"/>
    </row>
    <row r="244" spans="1:7" x14ac:dyDescent="0.25">
      <c r="A244" s="4"/>
      <c r="B244" s="4"/>
      <c r="C244" s="4"/>
      <c r="D244" s="4"/>
      <c r="G244" s="4"/>
    </row>
    <row r="245" spans="1:7" x14ac:dyDescent="0.25">
      <c r="A245" s="4"/>
      <c r="B245" s="4"/>
      <c r="C245" s="4"/>
      <c r="D245" s="4"/>
      <c r="G245" s="4"/>
    </row>
    <row r="246" spans="1:7" x14ac:dyDescent="0.25">
      <c r="A246" s="4"/>
      <c r="B246" s="4"/>
      <c r="C246" s="4"/>
      <c r="D246" s="4"/>
      <c r="G246" s="4"/>
    </row>
    <row r="247" spans="1:7" x14ac:dyDescent="0.25">
      <c r="A247" s="4"/>
      <c r="B247" s="4"/>
      <c r="C247" s="4"/>
      <c r="D247" s="4"/>
      <c r="G247" s="4"/>
    </row>
    <row r="248" spans="1:7" x14ac:dyDescent="0.25">
      <c r="A248" s="4"/>
      <c r="B248" s="4"/>
      <c r="C248" s="4"/>
      <c r="D248" s="4"/>
      <c r="G248" s="4"/>
    </row>
  </sheetData>
  <customSheetViews>
    <customSheetView guid="{2CCE6ACE-1D7D-4E28-A38C-767C720C8855}" topLeftCell="A102">
      <selection activeCell="E113" sqref="E113"/>
      <pageMargins left="0.7" right="0.7" top="0.75" bottom="0.75" header="0.3" footer="0.3"/>
    </customSheetView>
  </customSheetViews>
  <pageMargins left="0.25" right="0.25"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57"/>
  <sheetViews>
    <sheetView topLeftCell="A115" workbookViewId="0">
      <selection activeCell="C103" sqref="C103"/>
    </sheetView>
  </sheetViews>
  <sheetFormatPr defaultColWidth="9.140625" defaultRowHeight="15" x14ac:dyDescent="0.25"/>
  <cols>
    <col min="1" max="1" width="8.85546875" style="181" customWidth="1"/>
    <col min="2" max="2" width="8.42578125" style="181" customWidth="1"/>
    <col min="3" max="3" width="53.28515625" style="181" customWidth="1"/>
    <col min="4" max="4" width="36.85546875" style="181" customWidth="1"/>
    <col min="5" max="5" width="7.28515625" style="181" customWidth="1"/>
    <col min="6" max="6" width="17.28515625" style="181" customWidth="1"/>
    <col min="7" max="16384" width="9.140625" style="181"/>
  </cols>
  <sheetData>
    <row r="1" spans="1:7" ht="30.75" thickBot="1" x14ac:dyDescent="0.3">
      <c r="A1" s="178" t="s">
        <v>147</v>
      </c>
      <c r="B1" s="307" t="s">
        <v>358</v>
      </c>
      <c r="C1" s="308" t="s">
        <v>0</v>
      </c>
      <c r="D1" s="309" t="s">
        <v>1</v>
      </c>
      <c r="E1" s="178" t="s">
        <v>907</v>
      </c>
      <c r="F1" s="179" t="s">
        <v>906</v>
      </c>
      <c r="G1" s="310" t="s">
        <v>288</v>
      </c>
    </row>
    <row r="2" spans="1:7" ht="21.95" customHeight="1" thickBot="1" x14ac:dyDescent="0.35">
      <c r="A2" s="191"/>
      <c r="B2" s="304"/>
      <c r="C2" s="311" t="s">
        <v>896</v>
      </c>
      <c r="D2" s="312"/>
      <c r="E2" s="313"/>
      <c r="F2" s="314"/>
      <c r="G2" s="315">
        <f t="shared" ref="G2:G65" si="0">IF(B2&gt;0,1,0)</f>
        <v>0</v>
      </c>
    </row>
    <row r="3" spans="1:7" x14ac:dyDescent="0.25">
      <c r="A3" s="316"/>
      <c r="B3" s="317">
        <v>1</v>
      </c>
      <c r="C3" s="188" t="s">
        <v>361</v>
      </c>
      <c r="D3" s="226" t="s">
        <v>362</v>
      </c>
      <c r="E3" s="224"/>
      <c r="F3" s="189"/>
      <c r="G3" s="318"/>
    </row>
    <row r="4" spans="1:7" ht="18" customHeight="1" thickBot="1" x14ac:dyDescent="0.3">
      <c r="A4" s="319" t="s">
        <v>453</v>
      </c>
      <c r="B4" s="320">
        <f t="shared" ref="B4" si="1">B3+1</f>
        <v>2</v>
      </c>
      <c r="C4" s="276" t="s">
        <v>359</v>
      </c>
      <c r="D4" s="321" t="s">
        <v>360</v>
      </c>
      <c r="E4" s="322"/>
      <c r="F4" s="323"/>
      <c r="G4" s="324"/>
    </row>
    <row r="5" spans="1:7" ht="15" customHeight="1" thickBot="1" x14ac:dyDescent="0.3">
      <c r="A5" s="325"/>
      <c r="B5" s="326"/>
      <c r="C5" s="200" t="s">
        <v>1032</v>
      </c>
      <c r="D5" s="242"/>
      <c r="E5" s="327"/>
      <c r="F5" s="201"/>
      <c r="G5" s="324">
        <f t="shared" si="0"/>
        <v>0</v>
      </c>
    </row>
    <row r="6" spans="1:7" ht="49.5" customHeight="1" x14ac:dyDescent="0.25">
      <c r="A6" s="328"/>
      <c r="B6" s="329"/>
      <c r="C6" s="330" t="s">
        <v>670</v>
      </c>
      <c r="D6" s="331"/>
      <c r="E6" s="215"/>
      <c r="F6" s="283"/>
      <c r="G6" s="324"/>
    </row>
    <row r="7" spans="1:7" x14ac:dyDescent="0.25">
      <c r="A7" s="264"/>
      <c r="B7" s="268"/>
      <c r="C7" s="284" t="s">
        <v>70</v>
      </c>
      <c r="D7" s="221"/>
      <c r="E7" s="219"/>
      <c r="F7" s="332"/>
      <c r="G7" s="324">
        <f t="shared" si="0"/>
        <v>0</v>
      </c>
    </row>
    <row r="8" spans="1:7" ht="30" x14ac:dyDescent="0.25">
      <c r="A8" s="264" t="s">
        <v>454</v>
      </c>
      <c r="B8" s="268">
        <f>B4+1</f>
        <v>3</v>
      </c>
      <c r="C8" s="220" t="s">
        <v>10</v>
      </c>
      <c r="D8" s="221" t="s">
        <v>3</v>
      </c>
      <c r="E8" s="219" t="s">
        <v>908</v>
      </c>
      <c r="F8" s="222" t="s">
        <v>686</v>
      </c>
      <c r="G8" s="324">
        <f t="shared" si="0"/>
        <v>1</v>
      </c>
    </row>
    <row r="9" spans="1:7" ht="30" x14ac:dyDescent="0.25">
      <c r="A9" s="264" t="s">
        <v>455</v>
      </c>
      <c r="B9" s="268">
        <f>B8+1</f>
        <v>4</v>
      </c>
      <c r="C9" s="220" t="s">
        <v>16</v>
      </c>
      <c r="D9" s="221" t="s">
        <v>3</v>
      </c>
      <c r="E9" s="219" t="s">
        <v>908</v>
      </c>
      <c r="F9" s="222" t="s">
        <v>686</v>
      </c>
      <c r="G9" s="324">
        <f t="shared" si="0"/>
        <v>1</v>
      </c>
    </row>
    <row r="10" spans="1:7" ht="30" x14ac:dyDescent="0.25">
      <c r="A10" s="264" t="s">
        <v>456</v>
      </c>
      <c r="B10" s="268">
        <f t="shared" ref="B10:B13" si="2">B9+1</f>
        <v>5</v>
      </c>
      <c r="C10" s="220" t="s">
        <v>15</v>
      </c>
      <c r="D10" s="221" t="s">
        <v>3</v>
      </c>
      <c r="E10" s="219" t="s">
        <v>908</v>
      </c>
      <c r="F10" s="222" t="s">
        <v>686</v>
      </c>
      <c r="G10" s="324">
        <f t="shared" si="0"/>
        <v>1</v>
      </c>
    </row>
    <row r="11" spans="1:7" ht="30" x14ac:dyDescent="0.25">
      <c r="A11" s="264" t="s">
        <v>457</v>
      </c>
      <c r="B11" s="268">
        <f t="shared" si="2"/>
        <v>6</v>
      </c>
      <c r="C11" s="220" t="s">
        <v>14</v>
      </c>
      <c r="D11" s="221" t="s">
        <v>3</v>
      </c>
      <c r="E11" s="219" t="s">
        <v>908</v>
      </c>
      <c r="F11" s="222" t="s">
        <v>686</v>
      </c>
      <c r="G11" s="324">
        <f t="shared" si="0"/>
        <v>1</v>
      </c>
    </row>
    <row r="12" spans="1:7" ht="30" x14ac:dyDescent="0.25">
      <c r="A12" s="264" t="s">
        <v>458</v>
      </c>
      <c r="B12" s="268">
        <f t="shared" si="2"/>
        <v>7</v>
      </c>
      <c r="C12" s="220" t="s">
        <v>13</v>
      </c>
      <c r="D12" s="221" t="s">
        <v>3</v>
      </c>
      <c r="E12" s="219" t="s">
        <v>908</v>
      </c>
      <c r="F12" s="222" t="s">
        <v>686</v>
      </c>
      <c r="G12" s="324">
        <f t="shared" si="0"/>
        <v>1</v>
      </c>
    </row>
    <row r="13" spans="1:7" ht="30" x14ac:dyDescent="0.25">
      <c r="A13" s="264" t="s">
        <v>459</v>
      </c>
      <c r="B13" s="268">
        <f t="shared" si="2"/>
        <v>8</v>
      </c>
      <c r="C13" s="220" t="s">
        <v>12</v>
      </c>
      <c r="D13" s="221" t="s">
        <v>3</v>
      </c>
      <c r="E13" s="219" t="s">
        <v>908</v>
      </c>
      <c r="F13" s="222" t="s">
        <v>686</v>
      </c>
      <c r="G13" s="324">
        <f t="shared" si="0"/>
        <v>1</v>
      </c>
    </row>
    <row r="14" spans="1:7" x14ac:dyDescent="0.25">
      <c r="A14" s="264"/>
      <c r="B14" s="268"/>
      <c r="C14" s="284" t="s">
        <v>71</v>
      </c>
      <c r="D14" s="221"/>
      <c r="E14" s="219"/>
      <c r="F14" s="222"/>
      <c r="G14" s="324">
        <f t="shared" si="0"/>
        <v>0</v>
      </c>
    </row>
    <row r="15" spans="1:7" x14ac:dyDescent="0.25">
      <c r="A15" s="264" t="s">
        <v>460</v>
      </c>
      <c r="B15" s="268">
        <f>B13+1</f>
        <v>9</v>
      </c>
      <c r="C15" s="220" t="s">
        <v>11</v>
      </c>
      <c r="D15" s="221" t="s">
        <v>17</v>
      </c>
      <c r="E15" s="219" t="s">
        <v>909</v>
      </c>
      <c r="F15" s="222" t="s">
        <v>687</v>
      </c>
      <c r="G15" s="324">
        <f t="shared" si="0"/>
        <v>1</v>
      </c>
    </row>
    <row r="16" spans="1:7" x14ac:dyDescent="0.25">
      <c r="A16" s="264" t="s">
        <v>461</v>
      </c>
      <c r="B16" s="268">
        <f t="shared" ref="B16:B25" si="3">B15+1</f>
        <v>10</v>
      </c>
      <c r="C16" s="220" t="s">
        <v>18</v>
      </c>
      <c r="D16" s="221" t="s">
        <v>17</v>
      </c>
      <c r="E16" s="219" t="s">
        <v>909</v>
      </c>
      <c r="F16" s="222" t="s">
        <v>687</v>
      </c>
      <c r="G16" s="324">
        <f t="shared" si="0"/>
        <v>1</v>
      </c>
    </row>
    <row r="17" spans="1:7" x14ac:dyDescent="0.25">
      <c r="A17" s="264" t="s">
        <v>462</v>
      </c>
      <c r="B17" s="268">
        <f t="shared" si="3"/>
        <v>11</v>
      </c>
      <c r="C17" s="220" t="s">
        <v>19</v>
      </c>
      <c r="D17" s="221" t="s">
        <v>17</v>
      </c>
      <c r="E17" s="219" t="s">
        <v>909</v>
      </c>
      <c r="F17" s="222" t="s">
        <v>687</v>
      </c>
      <c r="G17" s="324">
        <f t="shared" si="0"/>
        <v>1</v>
      </c>
    </row>
    <row r="18" spans="1:7" x14ac:dyDescent="0.25">
      <c r="A18" s="264" t="s">
        <v>463</v>
      </c>
      <c r="B18" s="268">
        <f t="shared" si="3"/>
        <v>12</v>
      </c>
      <c r="C18" s="220" t="s">
        <v>20</v>
      </c>
      <c r="D18" s="221" t="s">
        <v>17</v>
      </c>
      <c r="E18" s="219" t="s">
        <v>909</v>
      </c>
      <c r="F18" s="222" t="s">
        <v>687</v>
      </c>
      <c r="G18" s="324">
        <f t="shared" si="0"/>
        <v>1</v>
      </c>
    </row>
    <row r="19" spans="1:7" x14ac:dyDescent="0.25">
      <c r="A19" s="264" t="s">
        <v>464</v>
      </c>
      <c r="B19" s="268">
        <f t="shared" si="3"/>
        <v>13</v>
      </c>
      <c r="C19" s="220" t="s">
        <v>21</v>
      </c>
      <c r="D19" s="221" t="s">
        <v>17</v>
      </c>
      <c r="E19" s="219" t="s">
        <v>909</v>
      </c>
      <c r="F19" s="222" t="s">
        <v>687</v>
      </c>
      <c r="G19" s="324">
        <f t="shared" si="0"/>
        <v>1</v>
      </c>
    </row>
    <row r="20" spans="1:7" x14ac:dyDescent="0.25">
      <c r="A20" s="264" t="s">
        <v>465</v>
      </c>
      <c r="B20" s="268">
        <f t="shared" si="3"/>
        <v>14</v>
      </c>
      <c r="C20" s="220" t="s">
        <v>22</v>
      </c>
      <c r="D20" s="221" t="s">
        <v>17</v>
      </c>
      <c r="E20" s="219" t="s">
        <v>909</v>
      </c>
      <c r="F20" s="222" t="s">
        <v>687</v>
      </c>
      <c r="G20" s="324">
        <f t="shared" si="0"/>
        <v>1</v>
      </c>
    </row>
    <row r="21" spans="1:7" x14ac:dyDescent="0.25">
      <c r="A21" s="264" t="s">
        <v>466</v>
      </c>
      <c r="B21" s="268">
        <f t="shared" si="3"/>
        <v>15</v>
      </c>
      <c r="C21" s="220" t="s">
        <v>23</v>
      </c>
      <c r="D21" s="221" t="s">
        <v>17</v>
      </c>
      <c r="E21" s="219" t="s">
        <v>909</v>
      </c>
      <c r="F21" s="222" t="s">
        <v>687</v>
      </c>
      <c r="G21" s="324">
        <f t="shared" si="0"/>
        <v>1</v>
      </c>
    </row>
    <row r="22" spans="1:7" x14ac:dyDescent="0.25">
      <c r="A22" s="264" t="s">
        <v>467</v>
      </c>
      <c r="B22" s="268">
        <f t="shared" si="3"/>
        <v>16</v>
      </c>
      <c r="C22" s="220" t="s">
        <v>24</v>
      </c>
      <c r="D22" s="221" t="s">
        <v>17</v>
      </c>
      <c r="E22" s="219" t="s">
        <v>909</v>
      </c>
      <c r="F22" s="222" t="s">
        <v>687</v>
      </c>
      <c r="G22" s="324">
        <f t="shared" si="0"/>
        <v>1</v>
      </c>
    </row>
    <row r="23" spans="1:7" x14ac:dyDescent="0.25">
      <c r="A23" s="264" t="s">
        <v>468</v>
      </c>
      <c r="B23" s="268">
        <f t="shared" si="3"/>
        <v>17</v>
      </c>
      <c r="C23" s="220" t="s">
        <v>25</v>
      </c>
      <c r="D23" s="221" t="s">
        <v>17</v>
      </c>
      <c r="E23" s="219" t="s">
        <v>910</v>
      </c>
      <c r="F23" s="222" t="s">
        <v>688</v>
      </c>
      <c r="G23" s="324">
        <f t="shared" si="0"/>
        <v>1</v>
      </c>
    </row>
    <row r="24" spans="1:7" ht="30" x14ac:dyDescent="0.25">
      <c r="A24" s="264" t="s">
        <v>469</v>
      </c>
      <c r="B24" s="268">
        <f t="shared" si="3"/>
        <v>18</v>
      </c>
      <c r="C24" s="220" t="s">
        <v>26</v>
      </c>
      <c r="D24" s="221" t="s">
        <v>17</v>
      </c>
      <c r="E24" s="219" t="s">
        <v>911</v>
      </c>
      <c r="F24" s="222" t="s">
        <v>689</v>
      </c>
      <c r="G24" s="324">
        <f t="shared" si="0"/>
        <v>1</v>
      </c>
    </row>
    <row r="25" spans="1:7" x14ac:dyDescent="0.25">
      <c r="A25" s="264" t="s">
        <v>470</v>
      </c>
      <c r="B25" s="268">
        <f t="shared" si="3"/>
        <v>19</v>
      </c>
      <c r="C25" s="220" t="s">
        <v>27</v>
      </c>
      <c r="D25" s="221" t="s">
        <v>17</v>
      </c>
      <c r="E25" s="219" t="s">
        <v>910</v>
      </c>
      <c r="F25" s="222" t="s">
        <v>688</v>
      </c>
      <c r="G25" s="324">
        <f t="shared" si="0"/>
        <v>1</v>
      </c>
    </row>
    <row r="26" spans="1:7" x14ac:dyDescent="0.25">
      <c r="A26" s="264"/>
      <c r="B26" s="268"/>
      <c r="C26" s="284" t="s">
        <v>2</v>
      </c>
      <c r="D26" s="221"/>
      <c r="E26" s="219"/>
      <c r="F26" s="222"/>
      <c r="G26" s="324">
        <f t="shared" si="0"/>
        <v>0</v>
      </c>
    </row>
    <row r="27" spans="1:7" ht="30" x14ac:dyDescent="0.25">
      <c r="A27" s="264" t="s">
        <v>471</v>
      </c>
      <c r="B27" s="268">
        <f>B25+1</f>
        <v>20</v>
      </c>
      <c r="C27" s="220" t="s">
        <v>39</v>
      </c>
      <c r="D27" s="221" t="s">
        <v>3</v>
      </c>
      <c r="E27" s="219" t="s">
        <v>911</v>
      </c>
      <c r="F27" s="222" t="s">
        <v>689</v>
      </c>
      <c r="G27" s="324">
        <f t="shared" si="0"/>
        <v>1</v>
      </c>
    </row>
    <row r="28" spans="1:7" ht="30" x14ac:dyDescent="0.25">
      <c r="A28" s="264" t="s">
        <v>472</v>
      </c>
      <c r="B28" s="268">
        <f t="shared" ref="B28:B39" si="4">B27+1</f>
        <v>21</v>
      </c>
      <c r="C28" s="220" t="s">
        <v>40</v>
      </c>
      <c r="D28" s="221" t="s">
        <v>3</v>
      </c>
      <c r="E28" s="219" t="s">
        <v>910</v>
      </c>
      <c r="F28" s="222" t="s">
        <v>688</v>
      </c>
      <c r="G28" s="324">
        <f t="shared" si="0"/>
        <v>1</v>
      </c>
    </row>
    <row r="29" spans="1:7" ht="30" x14ac:dyDescent="0.25">
      <c r="A29" s="264" t="s">
        <v>473</v>
      </c>
      <c r="B29" s="268">
        <f t="shared" si="4"/>
        <v>22</v>
      </c>
      <c r="C29" s="220" t="s">
        <v>41</v>
      </c>
      <c r="D29" s="221" t="s">
        <v>3</v>
      </c>
      <c r="E29" s="219" t="s">
        <v>690</v>
      </c>
      <c r="F29" s="222" t="s">
        <v>690</v>
      </c>
      <c r="G29" s="324">
        <f t="shared" si="0"/>
        <v>1</v>
      </c>
    </row>
    <row r="30" spans="1:7" ht="30" x14ac:dyDescent="0.25">
      <c r="A30" s="264" t="s">
        <v>474</v>
      </c>
      <c r="B30" s="268">
        <f t="shared" si="4"/>
        <v>23</v>
      </c>
      <c r="C30" s="220" t="s">
        <v>42</v>
      </c>
      <c r="D30" s="221" t="s">
        <v>3</v>
      </c>
      <c r="E30" s="219" t="s">
        <v>690</v>
      </c>
      <c r="F30" s="222" t="s">
        <v>690</v>
      </c>
      <c r="G30" s="324">
        <f t="shared" si="0"/>
        <v>1</v>
      </c>
    </row>
    <row r="31" spans="1:7" ht="30" x14ac:dyDescent="0.25">
      <c r="A31" s="264" t="s">
        <v>475</v>
      </c>
      <c r="B31" s="268">
        <f t="shared" si="4"/>
        <v>24</v>
      </c>
      <c r="C31" s="220" t="s">
        <v>43</v>
      </c>
      <c r="D31" s="221" t="s">
        <v>3</v>
      </c>
      <c r="E31" s="219" t="s">
        <v>690</v>
      </c>
      <c r="F31" s="222" t="s">
        <v>690</v>
      </c>
      <c r="G31" s="324">
        <f t="shared" si="0"/>
        <v>1</v>
      </c>
    </row>
    <row r="32" spans="1:7" ht="30" x14ac:dyDescent="0.25">
      <c r="A32" s="264" t="s">
        <v>476</v>
      </c>
      <c r="B32" s="268">
        <f t="shared" si="4"/>
        <v>25</v>
      </c>
      <c r="C32" s="220" t="s">
        <v>44</v>
      </c>
      <c r="D32" s="221" t="s">
        <v>3</v>
      </c>
      <c r="E32" s="219" t="s">
        <v>690</v>
      </c>
      <c r="F32" s="222" t="s">
        <v>690</v>
      </c>
      <c r="G32" s="324">
        <f t="shared" si="0"/>
        <v>1</v>
      </c>
    </row>
    <row r="33" spans="1:7" ht="30" x14ac:dyDescent="0.25">
      <c r="A33" s="264" t="s">
        <v>477</v>
      </c>
      <c r="B33" s="268">
        <f t="shared" si="4"/>
        <v>26</v>
      </c>
      <c r="C33" s="220" t="s">
        <v>45</v>
      </c>
      <c r="D33" s="221" t="s">
        <v>3</v>
      </c>
      <c r="E33" s="219" t="s">
        <v>690</v>
      </c>
      <c r="F33" s="222" t="s">
        <v>690</v>
      </c>
      <c r="G33" s="324">
        <f t="shared" si="0"/>
        <v>1</v>
      </c>
    </row>
    <row r="34" spans="1:7" ht="30" x14ac:dyDescent="0.25">
      <c r="A34" s="264" t="s">
        <v>478</v>
      </c>
      <c r="B34" s="268">
        <f t="shared" si="4"/>
        <v>27</v>
      </c>
      <c r="C34" s="220" t="s">
        <v>46</v>
      </c>
      <c r="D34" s="221" t="s">
        <v>3</v>
      </c>
      <c r="E34" s="219" t="s">
        <v>690</v>
      </c>
      <c r="F34" s="222" t="s">
        <v>690</v>
      </c>
      <c r="G34" s="324">
        <f t="shared" si="0"/>
        <v>1</v>
      </c>
    </row>
    <row r="35" spans="1:7" ht="30" x14ac:dyDescent="0.25">
      <c r="A35" s="264" t="s">
        <v>479</v>
      </c>
      <c r="B35" s="268">
        <f t="shared" si="4"/>
        <v>28</v>
      </c>
      <c r="C35" s="220" t="s">
        <v>47</v>
      </c>
      <c r="D35" s="221" t="s">
        <v>3</v>
      </c>
      <c r="E35" s="219" t="s">
        <v>690</v>
      </c>
      <c r="F35" s="222" t="s">
        <v>690</v>
      </c>
      <c r="G35" s="324">
        <f t="shared" si="0"/>
        <v>1</v>
      </c>
    </row>
    <row r="36" spans="1:7" ht="30" x14ac:dyDescent="0.25">
      <c r="A36" s="264" t="s">
        <v>480</v>
      </c>
      <c r="B36" s="268">
        <f t="shared" si="4"/>
        <v>29</v>
      </c>
      <c r="C36" s="220" t="s">
        <v>48</v>
      </c>
      <c r="D36" s="221" t="s">
        <v>3</v>
      </c>
      <c r="E36" s="219" t="s">
        <v>698</v>
      </c>
      <c r="F36" s="222" t="s">
        <v>691</v>
      </c>
      <c r="G36" s="324">
        <f t="shared" si="0"/>
        <v>1</v>
      </c>
    </row>
    <row r="37" spans="1:7" ht="30" x14ac:dyDescent="0.25">
      <c r="A37" s="264" t="s">
        <v>481</v>
      </c>
      <c r="B37" s="268">
        <f t="shared" si="4"/>
        <v>30</v>
      </c>
      <c r="C37" s="220" t="s">
        <v>49</v>
      </c>
      <c r="D37" s="221" t="s">
        <v>3</v>
      </c>
      <c r="E37" s="219" t="s">
        <v>698</v>
      </c>
      <c r="F37" s="222" t="s">
        <v>691</v>
      </c>
      <c r="G37" s="324">
        <f t="shared" si="0"/>
        <v>1</v>
      </c>
    </row>
    <row r="38" spans="1:7" ht="30" x14ac:dyDescent="0.25">
      <c r="A38" s="264" t="s">
        <v>482</v>
      </c>
      <c r="B38" s="268">
        <f t="shared" si="4"/>
        <v>31</v>
      </c>
      <c r="C38" s="220" t="s">
        <v>50</v>
      </c>
      <c r="D38" s="221" t="s">
        <v>3</v>
      </c>
      <c r="E38" s="219" t="s">
        <v>698</v>
      </c>
      <c r="F38" s="222" t="s">
        <v>691</v>
      </c>
      <c r="G38" s="324">
        <f t="shared" si="0"/>
        <v>1</v>
      </c>
    </row>
    <row r="39" spans="1:7" ht="30" x14ac:dyDescent="0.25">
      <c r="A39" s="264" t="s">
        <v>483</v>
      </c>
      <c r="B39" s="268">
        <f t="shared" si="4"/>
        <v>32</v>
      </c>
      <c r="C39" s="220" t="s">
        <v>51</v>
      </c>
      <c r="D39" s="221" t="s">
        <v>3</v>
      </c>
      <c r="E39" s="219" t="s">
        <v>911</v>
      </c>
      <c r="F39" s="222" t="s">
        <v>689</v>
      </c>
      <c r="G39" s="324">
        <f t="shared" si="0"/>
        <v>1</v>
      </c>
    </row>
    <row r="40" spans="1:7" x14ac:dyDescent="0.25">
      <c r="A40" s="264"/>
      <c r="B40" s="268"/>
      <c r="C40" s="284" t="s">
        <v>72</v>
      </c>
      <c r="D40" s="221"/>
      <c r="E40" s="219"/>
      <c r="F40" s="222"/>
      <c r="G40" s="324">
        <f t="shared" si="0"/>
        <v>0</v>
      </c>
    </row>
    <row r="41" spans="1:7" x14ac:dyDescent="0.25">
      <c r="A41" s="264" t="s">
        <v>484</v>
      </c>
      <c r="B41" s="268">
        <f>B39+1</f>
        <v>33</v>
      </c>
      <c r="C41" s="220" t="s">
        <v>65</v>
      </c>
      <c r="D41" s="221" t="s">
        <v>17</v>
      </c>
      <c r="E41" s="219" t="s">
        <v>912</v>
      </c>
      <c r="F41" s="222" t="s">
        <v>692</v>
      </c>
      <c r="G41" s="324">
        <f t="shared" si="0"/>
        <v>1</v>
      </c>
    </row>
    <row r="42" spans="1:7" x14ac:dyDescent="0.25">
      <c r="A42" s="264" t="s">
        <v>485</v>
      </c>
      <c r="B42" s="268">
        <f t="shared" ref="B42:B45" si="5">B41+1</f>
        <v>34</v>
      </c>
      <c r="C42" s="220" t="s">
        <v>66</v>
      </c>
      <c r="D42" s="221" t="s">
        <v>17</v>
      </c>
      <c r="E42" s="219" t="s">
        <v>912</v>
      </c>
      <c r="F42" s="222" t="s">
        <v>692</v>
      </c>
      <c r="G42" s="324">
        <f t="shared" si="0"/>
        <v>1</v>
      </c>
    </row>
    <row r="43" spans="1:7" x14ac:dyDescent="0.25">
      <c r="A43" s="264" t="s">
        <v>486</v>
      </c>
      <c r="B43" s="268">
        <f t="shared" si="5"/>
        <v>35</v>
      </c>
      <c r="C43" s="220" t="s">
        <v>67</v>
      </c>
      <c r="D43" s="221" t="s">
        <v>17</v>
      </c>
      <c r="E43" s="219" t="s">
        <v>912</v>
      </c>
      <c r="F43" s="222" t="s">
        <v>692</v>
      </c>
      <c r="G43" s="324">
        <f t="shared" si="0"/>
        <v>1</v>
      </c>
    </row>
    <row r="44" spans="1:7" x14ac:dyDescent="0.25">
      <c r="A44" s="264" t="s">
        <v>487</v>
      </c>
      <c r="B44" s="268">
        <f t="shared" si="5"/>
        <v>36</v>
      </c>
      <c r="C44" s="220" t="s">
        <v>68</v>
      </c>
      <c r="D44" s="221" t="s">
        <v>17</v>
      </c>
      <c r="E44" s="219" t="s">
        <v>912</v>
      </c>
      <c r="F44" s="222" t="s">
        <v>692</v>
      </c>
      <c r="G44" s="324">
        <f t="shared" si="0"/>
        <v>1</v>
      </c>
    </row>
    <row r="45" spans="1:7" ht="15.75" thickBot="1" x14ac:dyDescent="0.3">
      <c r="A45" s="333" t="s">
        <v>488</v>
      </c>
      <c r="B45" s="320">
        <f t="shared" si="5"/>
        <v>37</v>
      </c>
      <c r="C45" s="204" t="s">
        <v>69</v>
      </c>
      <c r="D45" s="205" t="s">
        <v>17</v>
      </c>
      <c r="E45" s="203" t="s">
        <v>913</v>
      </c>
      <c r="F45" s="228" t="s">
        <v>693</v>
      </c>
      <c r="G45" s="324">
        <f t="shared" si="0"/>
        <v>1</v>
      </c>
    </row>
    <row r="46" spans="1:7" ht="15.75" customHeight="1" thickBot="1" x14ac:dyDescent="0.3">
      <c r="A46" s="334"/>
      <c r="B46" s="326"/>
      <c r="C46" s="200" t="s">
        <v>78</v>
      </c>
      <c r="D46" s="231"/>
      <c r="E46" s="335"/>
      <c r="F46" s="232"/>
      <c r="G46" s="324">
        <f t="shared" si="0"/>
        <v>0</v>
      </c>
    </row>
    <row r="47" spans="1:7" ht="45" x14ac:dyDescent="0.25">
      <c r="A47" s="336"/>
      <c r="B47" s="337"/>
      <c r="C47" s="338" t="s">
        <v>673</v>
      </c>
      <c r="D47" s="217"/>
      <c r="E47" s="215"/>
      <c r="F47" s="218"/>
      <c r="G47" s="324">
        <f t="shared" si="0"/>
        <v>0</v>
      </c>
    </row>
    <row r="48" spans="1:7" ht="45" x14ac:dyDescent="0.25">
      <c r="A48" s="264" t="s">
        <v>489</v>
      </c>
      <c r="B48" s="268">
        <f>B45+1</f>
        <v>38</v>
      </c>
      <c r="C48" s="220" t="s">
        <v>81</v>
      </c>
      <c r="D48" s="221" t="s">
        <v>82</v>
      </c>
      <c r="E48" s="219" t="s">
        <v>917</v>
      </c>
      <c r="F48" s="222" t="s">
        <v>914</v>
      </c>
      <c r="G48" s="324">
        <f t="shared" si="0"/>
        <v>1</v>
      </c>
    </row>
    <row r="49" spans="1:7" ht="30" x14ac:dyDescent="0.25">
      <c r="A49" s="264" t="s">
        <v>490</v>
      </c>
      <c r="B49" s="268">
        <f t="shared" ref="B49:B61" si="6">B48+1</f>
        <v>39</v>
      </c>
      <c r="C49" s="220" t="s">
        <v>83</v>
      </c>
      <c r="D49" s="221" t="s">
        <v>84</v>
      </c>
      <c r="E49" s="219" t="s">
        <v>901</v>
      </c>
      <c r="F49" s="222" t="s">
        <v>915</v>
      </c>
      <c r="G49" s="324">
        <f t="shared" si="0"/>
        <v>1</v>
      </c>
    </row>
    <row r="50" spans="1:7" ht="45" x14ac:dyDescent="0.25">
      <c r="A50" s="264" t="s">
        <v>491</v>
      </c>
      <c r="B50" s="268">
        <f t="shared" si="6"/>
        <v>40</v>
      </c>
      <c r="C50" s="220" t="s">
        <v>85</v>
      </c>
      <c r="D50" s="221" t="s">
        <v>86</v>
      </c>
      <c r="E50" s="219" t="s">
        <v>918</v>
      </c>
      <c r="F50" s="222" t="s">
        <v>916</v>
      </c>
      <c r="G50" s="324">
        <f t="shared" si="0"/>
        <v>1</v>
      </c>
    </row>
    <row r="51" spans="1:7" ht="45" x14ac:dyDescent="0.25">
      <c r="A51" s="264" t="s">
        <v>492</v>
      </c>
      <c r="B51" s="268">
        <f t="shared" si="6"/>
        <v>41</v>
      </c>
      <c r="C51" s="220" t="s">
        <v>87</v>
      </c>
      <c r="D51" s="221" t="s">
        <v>88</v>
      </c>
      <c r="E51" s="219" t="s">
        <v>901</v>
      </c>
      <c r="F51" s="222" t="s">
        <v>915</v>
      </c>
      <c r="G51" s="324">
        <f t="shared" si="0"/>
        <v>1</v>
      </c>
    </row>
    <row r="52" spans="1:7" ht="45" x14ac:dyDescent="0.25">
      <c r="A52" s="264" t="s">
        <v>493</v>
      </c>
      <c r="B52" s="268">
        <f t="shared" si="6"/>
        <v>42</v>
      </c>
      <c r="C52" s="220" t="s">
        <v>89</v>
      </c>
      <c r="D52" s="221" t="s">
        <v>111</v>
      </c>
      <c r="E52" s="219" t="s">
        <v>917</v>
      </c>
      <c r="F52" s="222" t="s">
        <v>914</v>
      </c>
      <c r="G52" s="324">
        <f t="shared" si="0"/>
        <v>1</v>
      </c>
    </row>
    <row r="53" spans="1:7" ht="30" x14ac:dyDescent="0.25">
      <c r="A53" s="264" t="s">
        <v>494</v>
      </c>
      <c r="B53" s="268">
        <f t="shared" si="6"/>
        <v>43</v>
      </c>
      <c r="C53" s="220" t="s">
        <v>90</v>
      </c>
      <c r="D53" s="221" t="s">
        <v>112</v>
      </c>
      <c r="E53" s="219" t="s">
        <v>901</v>
      </c>
      <c r="F53" s="222" t="s">
        <v>915</v>
      </c>
      <c r="G53" s="324">
        <f t="shared" si="0"/>
        <v>1</v>
      </c>
    </row>
    <row r="54" spans="1:7" ht="30" x14ac:dyDescent="0.25">
      <c r="A54" s="264" t="s">
        <v>495</v>
      </c>
      <c r="B54" s="268">
        <f t="shared" si="6"/>
        <v>44</v>
      </c>
      <c r="C54" s="220" t="s">
        <v>91</v>
      </c>
      <c r="D54" s="221" t="s">
        <v>113</v>
      </c>
      <c r="E54" s="219" t="s">
        <v>917</v>
      </c>
      <c r="F54" s="222" t="s">
        <v>914</v>
      </c>
      <c r="G54" s="324">
        <f t="shared" si="0"/>
        <v>1</v>
      </c>
    </row>
    <row r="55" spans="1:7" ht="30" x14ac:dyDescent="0.25">
      <c r="A55" s="264" t="s">
        <v>496</v>
      </c>
      <c r="B55" s="268">
        <f t="shared" si="6"/>
        <v>45</v>
      </c>
      <c r="C55" s="220" t="s">
        <v>92</v>
      </c>
      <c r="D55" s="221" t="s">
        <v>114</v>
      </c>
      <c r="E55" s="219" t="s">
        <v>901</v>
      </c>
      <c r="F55" s="222" t="s">
        <v>915</v>
      </c>
      <c r="G55" s="324">
        <f t="shared" si="0"/>
        <v>1</v>
      </c>
    </row>
    <row r="56" spans="1:7" ht="45" x14ac:dyDescent="0.25">
      <c r="A56" s="264" t="s">
        <v>497</v>
      </c>
      <c r="B56" s="268">
        <f t="shared" si="6"/>
        <v>46</v>
      </c>
      <c r="C56" s="220" t="s">
        <v>93</v>
      </c>
      <c r="D56" s="221" t="s">
        <v>115</v>
      </c>
      <c r="E56" s="219" t="s">
        <v>918</v>
      </c>
      <c r="F56" s="222" t="s">
        <v>916</v>
      </c>
      <c r="G56" s="324">
        <f t="shared" si="0"/>
        <v>1</v>
      </c>
    </row>
    <row r="57" spans="1:7" ht="45" x14ac:dyDescent="0.25">
      <c r="A57" s="264" t="s">
        <v>498</v>
      </c>
      <c r="B57" s="268">
        <f t="shared" si="6"/>
        <v>47</v>
      </c>
      <c r="C57" s="220" t="s">
        <v>94</v>
      </c>
      <c r="D57" s="221" t="s">
        <v>116</v>
      </c>
      <c r="E57" s="219" t="s">
        <v>901</v>
      </c>
      <c r="F57" s="222" t="s">
        <v>915</v>
      </c>
      <c r="G57" s="324">
        <f t="shared" si="0"/>
        <v>1</v>
      </c>
    </row>
    <row r="58" spans="1:7" ht="30" x14ac:dyDescent="0.25">
      <c r="A58" s="264" t="s">
        <v>499</v>
      </c>
      <c r="B58" s="268">
        <f t="shared" si="6"/>
        <v>48</v>
      </c>
      <c r="C58" s="220" t="s">
        <v>678</v>
      </c>
      <c r="D58" s="221" t="s">
        <v>117</v>
      </c>
      <c r="E58" s="219" t="s">
        <v>917</v>
      </c>
      <c r="F58" s="222" t="s">
        <v>914</v>
      </c>
      <c r="G58" s="324">
        <f t="shared" si="0"/>
        <v>1</v>
      </c>
    </row>
    <row r="59" spans="1:7" ht="45" x14ac:dyDescent="0.25">
      <c r="A59" s="264" t="s">
        <v>500</v>
      </c>
      <c r="B59" s="268">
        <f t="shared" si="6"/>
        <v>49</v>
      </c>
      <c r="C59" s="220" t="s">
        <v>95</v>
      </c>
      <c r="D59" s="221" t="s">
        <v>118</v>
      </c>
      <c r="E59" s="219" t="s">
        <v>901</v>
      </c>
      <c r="F59" s="222" t="s">
        <v>915</v>
      </c>
      <c r="G59" s="324">
        <f t="shared" si="0"/>
        <v>1</v>
      </c>
    </row>
    <row r="60" spans="1:7" ht="45" x14ac:dyDescent="0.25">
      <c r="A60" s="264" t="s">
        <v>501</v>
      </c>
      <c r="B60" s="268">
        <f t="shared" si="6"/>
        <v>50</v>
      </c>
      <c r="C60" s="220" t="s">
        <v>96</v>
      </c>
      <c r="D60" s="221" t="s">
        <v>119</v>
      </c>
      <c r="E60" s="219" t="s">
        <v>918</v>
      </c>
      <c r="F60" s="222" t="s">
        <v>916</v>
      </c>
      <c r="G60" s="324">
        <f t="shared" si="0"/>
        <v>1</v>
      </c>
    </row>
    <row r="61" spans="1:7" ht="30.75" thickBot="1" x14ac:dyDescent="0.3">
      <c r="A61" s="333" t="s">
        <v>502</v>
      </c>
      <c r="B61" s="320">
        <f t="shared" si="6"/>
        <v>51</v>
      </c>
      <c r="C61" s="204" t="s">
        <v>97</v>
      </c>
      <c r="D61" s="205" t="s">
        <v>120</v>
      </c>
      <c r="E61" s="203" t="s">
        <v>901</v>
      </c>
      <c r="F61" s="228" t="s">
        <v>915</v>
      </c>
      <c r="G61" s="324">
        <f t="shared" si="0"/>
        <v>1</v>
      </c>
    </row>
    <row r="62" spans="1:7" s="214" customFormat="1" ht="26.25" customHeight="1" thickBot="1" x14ac:dyDescent="0.3">
      <c r="A62" s="334"/>
      <c r="B62" s="339"/>
      <c r="C62" s="200" t="s">
        <v>713</v>
      </c>
      <c r="D62" s="340"/>
      <c r="E62" s="341"/>
      <c r="F62" s="213"/>
      <c r="G62" s="324">
        <f t="shared" si="0"/>
        <v>0</v>
      </c>
    </row>
    <row r="63" spans="1:7" s="214" customFormat="1" ht="84" customHeight="1" x14ac:dyDescent="0.25">
      <c r="A63" s="336"/>
      <c r="B63" s="337"/>
      <c r="C63" s="342" t="s">
        <v>1033</v>
      </c>
      <c r="D63" s="217"/>
      <c r="E63" s="215"/>
      <c r="F63" s="218"/>
      <c r="G63" s="324">
        <f t="shared" si="0"/>
        <v>0</v>
      </c>
    </row>
    <row r="64" spans="1:7" s="214" customFormat="1" ht="45" x14ac:dyDescent="0.25">
      <c r="A64" s="264" t="s">
        <v>869</v>
      </c>
      <c r="B64" s="268">
        <f>B61+1</f>
        <v>52</v>
      </c>
      <c r="C64" s="240" t="s">
        <v>714</v>
      </c>
      <c r="D64" s="221" t="s">
        <v>715</v>
      </c>
      <c r="E64" s="219" t="s">
        <v>897</v>
      </c>
      <c r="F64" s="222" t="s">
        <v>903</v>
      </c>
      <c r="G64" s="324">
        <f t="shared" si="0"/>
        <v>1</v>
      </c>
    </row>
    <row r="65" spans="1:7" s="214" customFormat="1" ht="45" x14ac:dyDescent="0.25">
      <c r="A65" s="264" t="s">
        <v>870</v>
      </c>
      <c r="B65" s="268">
        <f t="shared" ref="B65:B87" si="7">B64+1</f>
        <v>53</v>
      </c>
      <c r="C65" s="240" t="s">
        <v>716</v>
      </c>
      <c r="D65" s="221" t="s">
        <v>715</v>
      </c>
      <c r="E65" s="219" t="s">
        <v>898</v>
      </c>
      <c r="F65" s="222" t="s">
        <v>902</v>
      </c>
      <c r="G65" s="324">
        <f t="shared" si="0"/>
        <v>1</v>
      </c>
    </row>
    <row r="66" spans="1:7" s="214" customFormat="1" ht="45" x14ac:dyDescent="0.25">
      <c r="A66" s="264" t="s">
        <v>871</v>
      </c>
      <c r="B66" s="268">
        <f t="shared" si="7"/>
        <v>54</v>
      </c>
      <c r="C66" s="240" t="s">
        <v>717</v>
      </c>
      <c r="D66" s="221" t="s">
        <v>715</v>
      </c>
      <c r="E66" s="219" t="s">
        <v>899</v>
      </c>
      <c r="F66" s="222" t="s">
        <v>904</v>
      </c>
      <c r="G66" s="324">
        <f t="shared" ref="G66:G87" si="8">IF(B66&gt;0,1,0)</f>
        <v>1</v>
      </c>
    </row>
    <row r="67" spans="1:7" s="214" customFormat="1" ht="45" x14ac:dyDescent="0.25">
      <c r="A67" s="264" t="s">
        <v>872</v>
      </c>
      <c r="B67" s="268">
        <f t="shared" si="7"/>
        <v>55</v>
      </c>
      <c r="C67" s="240" t="s">
        <v>718</v>
      </c>
      <c r="D67" s="221" t="s">
        <v>715</v>
      </c>
      <c r="E67" s="219" t="s">
        <v>898</v>
      </c>
      <c r="F67" s="222" t="s">
        <v>902</v>
      </c>
      <c r="G67" s="324">
        <f t="shared" si="8"/>
        <v>1</v>
      </c>
    </row>
    <row r="68" spans="1:7" s="214" customFormat="1" ht="45" x14ac:dyDescent="0.25">
      <c r="A68" s="264" t="s">
        <v>873</v>
      </c>
      <c r="B68" s="268">
        <f t="shared" si="7"/>
        <v>56</v>
      </c>
      <c r="C68" s="240" t="s">
        <v>719</v>
      </c>
      <c r="D68" s="221" t="s">
        <v>715</v>
      </c>
      <c r="E68" s="219" t="s">
        <v>899</v>
      </c>
      <c r="F68" s="222" t="s">
        <v>904</v>
      </c>
      <c r="G68" s="324">
        <f t="shared" si="8"/>
        <v>1</v>
      </c>
    </row>
    <row r="69" spans="1:7" s="214" customFormat="1" ht="45" x14ac:dyDescent="0.25">
      <c r="A69" s="264" t="s">
        <v>874</v>
      </c>
      <c r="B69" s="268">
        <f t="shared" si="7"/>
        <v>57</v>
      </c>
      <c r="C69" s="240" t="s">
        <v>720</v>
      </c>
      <c r="D69" s="221" t="s">
        <v>715</v>
      </c>
      <c r="E69" s="219" t="s">
        <v>900</v>
      </c>
      <c r="F69" s="222" t="s">
        <v>905</v>
      </c>
      <c r="G69" s="324">
        <f t="shared" si="8"/>
        <v>1</v>
      </c>
    </row>
    <row r="70" spans="1:7" s="214" customFormat="1" ht="45" x14ac:dyDescent="0.25">
      <c r="A70" s="264" t="s">
        <v>875</v>
      </c>
      <c r="B70" s="268">
        <f t="shared" si="7"/>
        <v>58</v>
      </c>
      <c r="C70" s="240" t="s">
        <v>721</v>
      </c>
      <c r="D70" s="221" t="s">
        <v>715</v>
      </c>
      <c r="E70" s="219" t="s">
        <v>897</v>
      </c>
      <c r="F70" s="222" t="s">
        <v>903</v>
      </c>
      <c r="G70" s="324">
        <f t="shared" si="8"/>
        <v>1</v>
      </c>
    </row>
    <row r="71" spans="1:7" s="214" customFormat="1" ht="45" x14ac:dyDescent="0.25">
      <c r="A71" s="264" t="s">
        <v>876</v>
      </c>
      <c r="B71" s="268">
        <f t="shared" si="7"/>
        <v>59</v>
      </c>
      <c r="C71" s="240" t="s">
        <v>722</v>
      </c>
      <c r="D71" s="221" t="s">
        <v>715</v>
      </c>
      <c r="E71" s="219" t="s">
        <v>898</v>
      </c>
      <c r="F71" s="222" t="s">
        <v>902</v>
      </c>
      <c r="G71" s="324">
        <f t="shared" si="8"/>
        <v>1</v>
      </c>
    </row>
    <row r="72" spans="1:7" s="214" customFormat="1" ht="45" x14ac:dyDescent="0.25">
      <c r="A72" s="264" t="s">
        <v>877</v>
      </c>
      <c r="B72" s="268">
        <f t="shared" si="7"/>
        <v>60</v>
      </c>
      <c r="C72" s="240" t="s">
        <v>723</v>
      </c>
      <c r="D72" s="221" t="s">
        <v>715</v>
      </c>
      <c r="E72" s="219" t="s">
        <v>897</v>
      </c>
      <c r="F72" s="222" t="s">
        <v>903</v>
      </c>
      <c r="G72" s="324">
        <f t="shared" si="8"/>
        <v>1</v>
      </c>
    </row>
    <row r="73" spans="1:7" s="214" customFormat="1" ht="45" x14ac:dyDescent="0.25">
      <c r="A73" s="264" t="s">
        <v>878</v>
      </c>
      <c r="B73" s="268">
        <f t="shared" si="7"/>
        <v>61</v>
      </c>
      <c r="C73" s="240" t="s">
        <v>724</v>
      </c>
      <c r="D73" s="221" t="s">
        <v>715</v>
      </c>
      <c r="E73" s="219" t="s">
        <v>898</v>
      </c>
      <c r="F73" s="222" t="s">
        <v>902</v>
      </c>
      <c r="G73" s="324">
        <f t="shared" si="8"/>
        <v>1</v>
      </c>
    </row>
    <row r="74" spans="1:7" s="214" customFormat="1" ht="45" x14ac:dyDescent="0.25">
      <c r="A74" s="264" t="s">
        <v>879</v>
      </c>
      <c r="B74" s="268">
        <f t="shared" si="7"/>
        <v>62</v>
      </c>
      <c r="C74" s="240" t="s">
        <v>725</v>
      </c>
      <c r="D74" s="221" t="s">
        <v>715</v>
      </c>
      <c r="E74" s="219" t="s">
        <v>899</v>
      </c>
      <c r="F74" s="222" t="s">
        <v>904</v>
      </c>
      <c r="G74" s="324">
        <f t="shared" si="8"/>
        <v>1</v>
      </c>
    </row>
    <row r="75" spans="1:7" s="214" customFormat="1" ht="45" x14ac:dyDescent="0.25">
      <c r="A75" s="264" t="s">
        <v>880</v>
      </c>
      <c r="B75" s="268">
        <f t="shared" si="7"/>
        <v>63</v>
      </c>
      <c r="C75" s="240" t="s">
        <v>726</v>
      </c>
      <c r="D75" s="221" t="s">
        <v>715</v>
      </c>
      <c r="E75" s="219" t="s">
        <v>900</v>
      </c>
      <c r="F75" s="222" t="s">
        <v>905</v>
      </c>
      <c r="G75" s="324">
        <f t="shared" si="8"/>
        <v>1</v>
      </c>
    </row>
    <row r="76" spans="1:7" s="214" customFormat="1" ht="45" x14ac:dyDescent="0.25">
      <c r="A76" s="264" t="s">
        <v>881</v>
      </c>
      <c r="B76" s="268">
        <f t="shared" si="7"/>
        <v>64</v>
      </c>
      <c r="C76" s="240" t="s">
        <v>727</v>
      </c>
      <c r="D76" s="221" t="s">
        <v>715</v>
      </c>
      <c r="E76" s="219" t="s">
        <v>898</v>
      </c>
      <c r="F76" s="222" t="s">
        <v>902</v>
      </c>
      <c r="G76" s="324">
        <f t="shared" si="8"/>
        <v>1</v>
      </c>
    </row>
    <row r="77" spans="1:7" s="214" customFormat="1" ht="45" x14ac:dyDescent="0.25">
      <c r="A77" s="264" t="s">
        <v>882</v>
      </c>
      <c r="B77" s="268">
        <f t="shared" si="7"/>
        <v>65</v>
      </c>
      <c r="C77" s="240" t="s">
        <v>728</v>
      </c>
      <c r="D77" s="221" t="s">
        <v>715</v>
      </c>
      <c r="E77" s="219" t="s">
        <v>899</v>
      </c>
      <c r="F77" s="222" t="s">
        <v>904</v>
      </c>
      <c r="G77" s="324">
        <f t="shared" si="8"/>
        <v>1</v>
      </c>
    </row>
    <row r="78" spans="1:7" s="214" customFormat="1" ht="45" x14ac:dyDescent="0.25">
      <c r="A78" s="264" t="s">
        <v>883</v>
      </c>
      <c r="B78" s="268">
        <f t="shared" si="7"/>
        <v>66</v>
      </c>
      <c r="C78" s="240" t="s">
        <v>729</v>
      </c>
      <c r="D78" s="221" t="s">
        <v>715</v>
      </c>
      <c r="E78" s="219" t="s">
        <v>899</v>
      </c>
      <c r="F78" s="222" t="s">
        <v>904</v>
      </c>
      <c r="G78" s="324">
        <f t="shared" si="8"/>
        <v>1</v>
      </c>
    </row>
    <row r="79" spans="1:7" s="214" customFormat="1" ht="45" x14ac:dyDescent="0.25">
      <c r="A79" s="264" t="s">
        <v>884</v>
      </c>
      <c r="B79" s="268">
        <f t="shared" si="7"/>
        <v>67</v>
      </c>
      <c r="C79" s="240" t="s">
        <v>730</v>
      </c>
      <c r="D79" s="221" t="s">
        <v>715</v>
      </c>
      <c r="E79" s="219" t="s">
        <v>897</v>
      </c>
      <c r="F79" s="222" t="s">
        <v>903</v>
      </c>
      <c r="G79" s="324">
        <f t="shared" si="8"/>
        <v>1</v>
      </c>
    </row>
    <row r="80" spans="1:7" s="214" customFormat="1" ht="45" x14ac:dyDescent="0.25">
      <c r="A80" s="264" t="s">
        <v>885</v>
      </c>
      <c r="B80" s="268">
        <f t="shared" si="7"/>
        <v>68</v>
      </c>
      <c r="C80" s="240" t="s">
        <v>731</v>
      </c>
      <c r="D80" s="221" t="s">
        <v>715</v>
      </c>
      <c r="E80" s="219" t="s">
        <v>900</v>
      </c>
      <c r="F80" s="222" t="s">
        <v>905</v>
      </c>
      <c r="G80" s="324">
        <f t="shared" si="8"/>
        <v>1</v>
      </c>
    </row>
    <row r="81" spans="1:7" s="214" customFormat="1" ht="45" x14ac:dyDescent="0.25">
      <c r="A81" s="264" t="s">
        <v>886</v>
      </c>
      <c r="B81" s="268">
        <f t="shared" si="7"/>
        <v>69</v>
      </c>
      <c r="C81" s="240" t="s">
        <v>732</v>
      </c>
      <c r="D81" s="221" t="s">
        <v>715</v>
      </c>
      <c r="E81" s="219" t="s">
        <v>898</v>
      </c>
      <c r="F81" s="222" t="s">
        <v>902</v>
      </c>
      <c r="G81" s="324">
        <f t="shared" si="8"/>
        <v>1</v>
      </c>
    </row>
    <row r="82" spans="1:7" s="214" customFormat="1" ht="45" x14ac:dyDescent="0.25">
      <c r="A82" s="264" t="s">
        <v>887</v>
      </c>
      <c r="B82" s="268">
        <f t="shared" si="7"/>
        <v>70</v>
      </c>
      <c r="C82" s="240" t="s">
        <v>733</v>
      </c>
      <c r="D82" s="221" t="s">
        <v>715</v>
      </c>
      <c r="E82" s="219" t="s">
        <v>900</v>
      </c>
      <c r="F82" s="222" t="s">
        <v>905</v>
      </c>
      <c r="G82" s="324">
        <f t="shared" si="8"/>
        <v>1</v>
      </c>
    </row>
    <row r="83" spans="1:7" s="214" customFormat="1" ht="45" x14ac:dyDescent="0.25">
      <c r="A83" s="264" t="s">
        <v>888</v>
      </c>
      <c r="B83" s="268">
        <f t="shared" si="7"/>
        <v>71</v>
      </c>
      <c r="C83" s="240" t="s">
        <v>734</v>
      </c>
      <c r="D83" s="221" t="s">
        <v>715</v>
      </c>
      <c r="E83" s="219" t="s">
        <v>897</v>
      </c>
      <c r="F83" s="222" t="s">
        <v>903</v>
      </c>
      <c r="G83" s="324">
        <f t="shared" si="8"/>
        <v>1</v>
      </c>
    </row>
    <row r="84" spans="1:7" s="214" customFormat="1" ht="45" x14ac:dyDescent="0.25">
      <c r="A84" s="264" t="s">
        <v>889</v>
      </c>
      <c r="B84" s="268">
        <f t="shared" si="7"/>
        <v>72</v>
      </c>
      <c r="C84" s="240" t="s">
        <v>735</v>
      </c>
      <c r="D84" s="221" t="s">
        <v>715</v>
      </c>
      <c r="E84" s="219" t="s">
        <v>900</v>
      </c>
      <c r="F84" s="222" t="s">
        <v>905</v>
      </c>
      <c r="G84" s="324">
        <f t="shared" si="8"/>
        <v>1</v>
      </c>
    </row>
    <row r="85" spans="1:7" s="214" customFormat="1" ht="45" x14ac:dyDescent="0.25">
      <c r="A85" s="264" t="s">
        <v>890</v>
      </c>
      <c r="B85" s="268">
        <f t="shared" si="7"/>
        <v>73</v>
      </c>
      <c r="C85" s="240" t="s">
        <v>736</v>
      </c>
      <c r="D85" s="221" t="s">
        <v>715</v>
      </c>
      <c r="E85" s="219" t="s">
        <v>900</v>
      </c>
      <c r="F85" s="222" t="s">
        <v>905</v>
      </c>
      <c r="G85" s="324">
        <f t="shared" si="8"/>
        <v>1</v>
      </c>
    </row>
    <row r="86" spans="1:7" s="214" customFormat="1" ht="45" x14ac:dyDescent="0.25">
      <c r="A86" s="264" t="s">
        <v>891</v>
      </c>
      <c r="B86" s="268">
        <f t="shared" si="7"/>
        <v>74</v>
      </c>
      <c r="C86" s="240" t="s">
        <v>737</v>
      </c>
      <c r="D86" s="221" t="s">
        <v>715</v>
      </c>
      <c r="E86" s="219" t="s">
        <v>897</v>
      </c>
      <c r="F86" s="222" t="s">
        <v>903</v>
      </c>
      <c r="G86" s="324">
        <f t="shared" si="8"/>
        <v>1</v>
      </c>
    </row>
    <row r="87" spans="1:7" s="214" customFormat="1" ht="45.75" thickBot="1" x14ac:dyDescent="0.3">
      <c r="A87" s="333" t="s">
        <v>892</v>
      </c>
      <c r="B87" s="320">
        <f t="shared" si="7"/>
        <v>75</v>
      </c>
      <c r="C87" s="343" t="s">
        <v>738</v>
      </c>
      <c r="D87" s="205" t="s">
        <v>715</v>
      </c>
      <c r="E87" s="203" t="s">
        <v>899</v>
      </c>
      <c r="F87" s="228" t="s">
        <v>904</v>
      </c>
      <c r="G87" s="324">
        <f t="shared" si="8"/>
        <v>1</v>
      </c>
    </row>
    <row r="88" spans="1:7" ht="32.25" customHeight="1" thickBot="1" x14ac:dyDescent="0.3">
      <c r="A88" s="334"/>
      <c r="B88" s="326"/>
      <c r="C88" s="200" t="s">
        <v>121</v>
      </c>
      <c r="D88" s="242"/>
      <c r="E88" s="210"/>
      <c r="F88" s="208"/>
      <c r="G88" s="324">
        <f t="shared" ref="G88:G120" si="9">IF(B88&gt;0,1,0)</f>
        <v>0</v>
      </c>
    </row>
    <row r="89" spans="1:7" ht="41.25" customHeight="1" x14ac:dyDescent="0.25">
      <c r="A89" s="328"/>
      <c r="B89" s="329"/>
      <c r="C89" s="330" t="s">
        <v>672</v>
      </c>
      <c r="D89" s="331"/>
      <c r="E89" s="344"/>
      <c r="F89" s="345"/>
      <c r="G89" s="324"/>
    </row>
    <row r="90" spans="1:7" ht="30" x14ac:dyDescent="0.25">
      <c r="A90" s="264" t="s">
        <v>503</v>
      </c>
      <c r="B90" s="268">
        <f>B87+1</f>
        <v>76</v>
      </c>
      <c r="C90" s="220" t="s">
        <v>123</v>
      </c>
      <c r="D90" s="221" t="s">
        <v>135</v>
      </c>
      <c r="E90" s="219" t="s">
        <v>919</v>
      </c>
      <c r="F90" s="222" t="s">
        <v>701</v>
      </c>
      <c r="G90" s="324">
        <f t="shared" si="9"/>
        <v>1</v>
      </c>
    </row>
    <row r="91" spans="1:7" ht="30" x14ac:dyDescent="0.25">
      <c r="A91" s="264" t="s">
        <v>504</v>
      </c>
      <c r="B91" s="268">
        <f t="shared" ref="B91:B101" si="10">B90+1</f>
        <v>77</v>
      </c>
      <c r="C91" s="220" t="s">
        <v>124</v>
      </c>
      <c r="D91" s="221" t="s">
        <v>135</v>
      </c>
      <c r="E91" s="219" t="s">
        <v>919</v>
      </c>
      <c r="F91" s="222" t="s">
        <v>701</v>
      </c>
      <c r="G91" s="324">
        <f t="shared" si="9"/>
        <v>1</v>
      </c>
    </row>
    <row r="92" spans="1:7" ht="30" x14ac:dyDescent="0.25">
      <c r="A92" s="264" t="s">
        <v>505</v>
      </c>
      <c r="B92" s="268">
        <f t="shared" si="10"/>
        <v>78</v>
      </c>
      <c r="C92" s="220" t="s">
        <v>125</v>
      </c>
      <c r="D92" s="221" t="s">
        <v>135</v>
      </c>
      <c r="E92" s="219" t="s">
        <v>702</v>
      </c>
      <c r="F92" s="222" t="s">
        <v>702</v>
      </c>
      <c r="G92" s="324">
        <f t="shared" si="9"/>
        <v>1</v>
      </c>
    </row>
    <row r="93" spans="1:7" ht="30" x14ac:dyDescent="0.25">
      <c r="A93" s="264" t="s">
        <v>506</v>
      </c>
      <c r="B93" s="268">
        <f t="shared" si="10"/>
        <v>79</v>
      </c>
      <c r="C93" s="220" t="s">
        <v>126</v>
      </c>
      <c r="D93" s="221" t="s">
        <v>135</v>
      </c>
      <c r="E93" s="219" t="s">
        <v>702</v>
      </c>
      <c r="F93" s="222" t="s">
        <v>702</v>
      </c>
      <c r="G93" s="324">
        <f t="shared" si="9"/>
        <v>1</v>
      </c>
    </row>
    <row r="94" spans="1:7" ht="30" x14ac:dyDescent="0.25">
      <c r="A94" s="264" t="s">
        <v>507</v>
      </c>
      <c r="B94" s="268">
        <f t="shared" si="10"/>
        <v>80</v>
      </c>
      <c r="C94" s="220" t="s">
        <v>127</v>
      </c>
      <c r="D94" s="221" t="s">
        <v>135</v>
      </c>
      <c r="E94" s="219" t="s">
        <v>919</v>
      </c>
      <c r="F94" s="222" t="s">
        <v>701</v>
      </c>
      <c r="G94" s="324">
        <f t="shared" si="9"/>
        <v>1</v>
      </c>
    </row>
    <row r="95" spans="1:7" ht="30" x14ac:dyDescent="0.25">
      <c r="A95" s="264" t="s">
        <v>508</v>
      </c>
      <c r="B95" s="268">
        <f t="shared" si="10"/>
        <v>81</v>
      </c>
      <c r="C95" s="220" t="s">
        <v>128</v>
      </c>
      <c r="D95" s="221" t="s">
        <v>135</v>
      </c>
      <c r="E95" s="219" t="s">
        <v>920</v>
      </c>
      <c r="F95" s="222" t="s">
        <v>703</v>
      </c>
      <c r="G95" s="324">
        <f t="shared" si="9"/>
        <v>1</v>
      </c>
    </row>
    <row r="96" spans="1:7" ht="30" x14ac:dyDescent="0.25">
      <c r="A96" s="264" t="s">
        <v>509</v>
      </c>
      <c r="B96" s="268">
        <f t="shared" si="10"/>
        <v>82</v>
      </c>
      <c r="C96" s="220" t="s">
        <v>129</v>
      </c>
      <c r="D96" s="221" t="s">
        <v>135</v>
      </c>
      <c r="E96" s="219" t="s">
        <v>920</v>
      </c>
      <c r="F96" s="222" t="s">
        <v>703</v>
      </c>
      <c r="G96" s="324">
        <f t="shared" si="9"/>
        <v>1</v>
      </c>
    </row>
    <row r="97" spans="1:7" ht="30" x14ac:dyDescent="0.25">
      <c r="A97" s="264" t="s">
        <v>510</v>
      </c>
      <c r="B97" s="268">
        <f t="shared" si="10"/>
        <v>83</v>
      </c>
      <c r="C97" s="220" t="s">
        <v>130</v>
      </c>
      <c r="D97" s="221" t="s">
        <v>135</v>
      </c>
      <c r="E97" s="219" t="s">
        <v>702</v>
      </c>
      <c r="F97" s="222" t="s">
        <v>702</v>
      </c>
      <c r="G97" s="324">
        <f t="shared" si="9"/>
        <v>1</v>
      </c>
    </row>
    <row r="98" spans="1:7" ht="30" x14ac:dyDescent="0.25">
      <c r="A98" s="264" t="s">
        <v>511</v>
      </c>
      <c r="B98" s="268">
        <f t="shared" si="10"/>
        <v>84</v>
      </c>
      <c r="C98" s="220" t="s">
        <v>131</v>
      </c>
      <c r="D98" s="221" t="s">
        <v>135</v>
      </c>
      <c r="E98" s="219" t="s">
        <v>920</v>
      </c>
      <c r="F98" s="222" t="s">
        <v>703</v>
      </c>
      <c r="G98" s="324">
        <f t="shared" si="9"/>
        <v>1</v>
      </c>
    </row>
    <row r="99" spans="1:7" ht="30" x14ac:dyDescent="0.25">
      <c r="A99" s="264" t="s">
        <v>512</v>
      </c>
      <c r="B99" s="268">
        <f t="shared" si="10"/>
        <v>85</v>
      </c>
      <c r="C99" s="220" t="s">
        <v>132</v>
      </c>
      <c r="D99" s="221" t="s">
        <v>135</v>
      </c>
      <c r="E99" s="219" t="s">
        <v>919</v>
      </c>
      <c r="F99" s="222" t="s">
        <v>701</v>
      </c>
      <c r="G99" s="324">
        <f t="shared" si="9"/>
        <v>1</v>
      </c>
    </row>
    <row r="100" spans="1:7" ht="30" x14ac:dyDescent="0.25">
      <c r="A100" s="264" t="s">
        <v>513</v>
      </c>
      <c r="B100" s="268">
        <f t="shared" si="10"/>
        <v>86</v>
      </c>
      <c r="C100" s="220" t="s">
        <v>133</v>
      </c>
      <c r="D100" s="221" t="s">
        <v>135</v>
      </c>
      <c r="E100" s="219" t="s">
        <v>702</v>
      </c>
      <c r="F100" s="222" t="s">
        <v>702</v>
      </c>
      <c r="G100" s="324">
        <f t="shared" si="9"/>
        <v>1</v>
      </c>
    </row>
    <row r="101" spans="1:7" ht="30.75" thickBot="1" x14ac:dyDescent="0.3">
      <c r="A101" s="333" t="s">
        <v>514</v>
      </c>
      <c r="B101" s="320">
        <f t="shared" si="10"/>
        <v>87</v>
      </c>
      <c r="C101" s="204" t="s">
        <v>134</v>
      </c>
      <c r="D101" s="205" t="s">
        <v>135</v>
      </c>
      <c r="E101" s="203" t="s">
        <v>920</v>
      </c>
      <c r="F101" s="228" t="s">
        <v>703</v>
      </c>
      <c r="G101" s="324">
        <f t="shared" si="9"/>
        <v>1</v>
      </c>
    </row>
    <row r="102" spans="1:7" ht="15.75" customHeight="1" thickBot="1" x14ac:dyDescent="0.3">
      <c r="A102" s="334"/>
      <c r="B102" s="339"/>
      <c r="C102" s="200" t="s">
        <v>148</v>
      </c>
      <c r="D102" s="340"/>
      <c r="E102" s="341"/>
      <c r="F102" s="247"/>
      <c r="G102" s="324">
        <f t="shared" si="9"/>
        <v>0</v>
      </c>
    </row>
    <row r="103" spans="1:7" ht="51.75" customHeight="1" x14ac:dyDescent="0.25">
      <c r="A103" s="336"/>
      <c r="B103" s="337"/>
      <c r="C103" s="346" t="s">
        <v>1215</v>
      </c>
      <c r="D103" s="217"/>
      <c r="E103" s="215"/>
      <c r="F103" s="218"/>
      <c r="G103" s="324">
        <f t="shared" si="9"/>
        <v>0</v>
      </c>
    </row>
    <row r="104" spans="1:7" ht="30" x14ac:dyDescent="0.25">
      <c r="A104" s="264" t="s">
        <v>515</v>
      </c>
      <c r="B104" s="268">
        <f>B101+1</f>
        <v>88</v>
      </c>
      <c r="C104" s="256" t="s">
        <v>260</v>
      </c>
      <c r="D104" s="221" t="s">
        <v>347</v>
      </c>
      <c r="E104" s="219" t="s">
        <v>704</v>
      </c>
      <c r="F104" s="222" t="s">
        <v>704</v>
      </c>
      <c r="G104" s="324">
        <f t="shared" si="9"/>
        <v>1</v>
      </c>
    </row>
    <row r="105" spans="1:7" ht="30" x14ac:dyDescent="0.25">
      <c r="A105" s="264" t="s">
        <v>516</v>
      </c>
      <c r="B105" s="268">
        <f t="shared" ref="B105:B118" si="11">B104+1</f>
        <v>89</v>
      </c>
      <c r="C105" s="256" t="s">
        <v>261</v>
      </c>
      <c r="D105" s="221" t="s">
        <v>347</v>
      </c>
      <c r="E105" s="219" t="s">
        <v>704</v>
      </c>
      <c r="F105" s="222" t="s">
        <v>704</v>
      </c>
      <c r="G105" s="324">
        <f t="shared" si="9"/>
        <v>1</v>
      </c>
    </row>
    <row r="106" spans="1:7" ht="30" x14ac:dyDescent="0.25">
      <c r="A106" s="264" t="s">
        <v>517</v>
      </c>
      <c r="B106" s="268">
        <f t="shared" si="11"/>
        <v>90</v>
      </c>
      <c r="C106" s="256" t="s">
        <v>262</v>
      </c>
      <c r="D106" s="221" t="s">
        <v>347</v>
      </c>
      <c r="E106" s="219" t="s">
        <v>704</v>
      </c>
      <c r="F106" s="222" t="s">
        <v>704</v>
      </c>
      <c r="G106" s="324">
        <f t="shared" si="9"/>
        <v>1</v>
      </c>
    </row>
    <row r="107" spans="1:7" ht="30" x14ac:dyDescent="0.25">
      <c r="A107" s="264" t="s">
        <v>518</v>
      </c>
      <c r="B107" s="268">
        <f t="shared" si="11"/>
        <v>91</v>
      </c>
      <c r="C107" s="256" t="s">
        <v>264</v>
      </c>
      <c r="D107" s="221" t="s">
        <v>347</v>
      </c>
      <c r="E107" s="219" t="s">
        <v>705</v>
      </c>
      <c r="F107" s="222" t="s">
        <v>705</v>
      </c>
      <c r="G107" s="324">
        <f t="shared" si="9"/>
        <v>1</v>
      </c>
    </row>
    <row r="108" spans="1:7" ht="30" x14ac:dyDescent="0.25">
      <c r="A108" s="264" t="s">
        <v>519</v>
      </c>
      <c r="B108" s="268">
        <f t="shared" si="11"/>
        <v>92</v>
      </c>
      <c r="C108" s="256" t="s">
        <v>265</v>
      </c>
      <c r="D108" s="221" t="s">
        <v>347</v>
      </c>
      <c r="E108" s="219" t="s">
        <v>705</v>
      </c>
      <c r="F108" s="222" t="s">
        <v>705</v>
      </c>
      <c r="G108" s="324">
        <f t="shared" si="9"/>
        <v>1</v>
      </c>
    </row>
    <row r="109" spans="1:7" ht="30" x14ac:dyDescent="0.25">
      <c r="A109" s="264" t="s">
        <v>520</v>
      </c>
      <c r="B109" s="268">
        <f t="shared" si="11"/>
        <v>93</v>
      </c>
      <c r="C109" s="256" t="s">
        <v>266</v>
      </c>
      <c r="D109" s="221" t="s">
        <v>347</v>
      </c>
      <c r="E109" s="219" t="s">
        <v>705</v>
      </c>
      <c r="F109" s="222" t="s">
        <v>705</v>
      </c>
      <c r="G109" s="324">
        <f t="shared" si="9"/>
        <v>1</v>
      </c>
    </row>
    <row r="110" spans="1:7" ht="30" x14ac:dyDescent="0.25">
      <c r="A110" s="264" t="s">
        <v>521</v>
      </c>
      <c r="B110" s="268">
        <f t="shared" si="11"/>
        <v>94</v>
      </c>
      <c r="C110" s="256" t="s">
        <v>268</v>
      </c>
      <c r="D110" s="221" t="s">
        <v>347</v>
      </c>
      <c r="E110" s="219" t="s">
        <v>921</v>
      </c>
      <c r="F110" s="222" t="s">
        <v>706</v>
      </c>
      <c r="G110" s="324">
        <f t="shared" si="9"/>
        <v>1</v>
      </c>
    </row>
    <row r="111" spans="1:7" ht="30" x14ac:dyDescent="0.25">
      <c r="A111" s="264" t="s">
        <v>522</v>
      </c>
      <c r="B111" s="268">
        <f t="shared" si="11"/>
        <v>95</v>
      </c>
      <c r="C111" s="256" t="s">
        <v>269</v>
      </c>
      <c r="D111" s="221" t="s">
        <v>347</v>
      </c>
      <c r="E111" s="219" t="s">
        <v>921</v>
      </c>
      <c r="F111" s="222" t="s">
        <v>706</v>
      </c>
      <c r="G111" s="324">
        <f t="shared" si="9"/>
        <v>1</v>
      </c>
    </row>
    <row r="112" spans="1:7" ht="30" x14ac:dyDescent="0.25">
      <c r="A112" s="264" t="s">
        <v>523</v>
      </c>
      <c r="B112" s="268">
        <f t="shared" si="11"/>
        <v>96</v>
      </c>
      <c r="C112" s="256" t="s">
        <v>270</v>
      </c>
      <c r="D112" s="221" t="s">
        <v>347</v>
      </c>
      <c r="E112" s="219" t="s">
        <v>921</v>
      </c>
      <c r="F112" s="222" t="s">
        <v>706</v>
      </c>
      <c r="G112" s="324">
        <f t="shared" si="9"/>
        <v>1</v>
      </c>
    </row>
    <row r="113" spans="1:7" ht="30" x14ac:dyDescent="0.25">
      <c r="A113" s="264" t="s">
        <v>524</v>
      </c>
      <c r="B113" s="268">
        <f t="shared" si="11"/>
        <v>97</v>
      </c>
      <c r="C113" s="256" t="s">
        <v>346</v>
      </c>
      <c r="D113" s="221" t="s">
        <v>347</v>
      </c>
      <c r="E113" s="219" t="s">
        <v>922</v>
      </c>
      <c r="F113" s="222" t="s">
        <v>707</v>
      </c>
      <c r="G113" s="324">
        <f t="shared" si="9"/>
        <v>1</v>
      </c>
    </row>
    <row r="114" spans="1:7" ht="30" x14ac:dyDescent="0.25">
      <c r="A114" s="264" t="s">
        <v>525</v>
      </c>
      <c r="B114" s="268">
        <f t="shared" si="11"/>
        <v>98</v>
      </c>
      <c r="C114" s="256" t="s">
        <v>274</v>
      </c>
      <c r="D114" s="221" t="s">
        <v>347</v>
      </c>
      <c r="E114" s="219" t="s">
        <v>922</v>
      </c>
      <c r="F114" s="222" t="s">
        <v>707</v>
      </c>
      <c r="G114" s="324">
        <f t="shared" si="9"/>
        <v>1</v>
      </c>
    </row>
    <row r="115" spans="1:7" ht="30" x14ac:dyDescent="0.25">
      <c r="A115" s="264" t="s">
        <v>526</v>
      </c>
      <c r="B115" s="268">
        <f t="shared" si="11"/>
        <v>99</v>
      </c>
      <c r="C115" s="220" t="s">
        <v>275</v>
      </c>
      <c r="D115" s="221" t="s">
        <v>347</v>
      </c>
      <c r="E115" s="219" t="s">
        <v>922</v>
      </c>
      <c r="F115" s="222" t="s">
        <v>707</v>
      </c>
      <c r="G115" s="324">
        <f t="shared" si="9"/>
        <v>1</v>
      </c>
    </row>
    <row r="116" spans="1:7" ht="30" x14ac:dyDescent="0.25">
      <c r="A116" s="264" t="s">
        <v>527</v>
      </c>
      <c r="B116" s="268">
        <f t="shared" si="11"/>
        <v>100</v>
      </c>
      <c r="C116" s="256" t="s">
        <v>345</v>
      </c>
      <c r="D116" s="221" t="s">
        <v>347</v>
      </c>
      <c r="E116" s="219" t="s">
        <v>708</v>
      </c>
      <c r="F116" s="222" t="s">
        <v>708</v>
      </c>
      <c r="G116" s="324">
        <f t="shared" si="9"/>
        <v>1</v>
      </c>
    </row>
    <row r="117" spans="1:7" ht="30" x14ac:dyDescent="0.25">
      <c r="A117" s="264" t="s">
        <v>528</v>
      </c>
      <c r="B117" s="268">
        <f t="shared" si="11"/>
        <v>101</v>
      </c>
      <c r="C117" s="220" t="s">
        <v>279</v>
      </c>
      <c r="D117" s="221" t="s">
        <v>347</v>
      </c>
      <c r="E117" s="219" t="s">
        <v>708</v>
      </c>
      <c r="F117" s="222" t="s">
        <v>708</v>
      </c>
      <c r="G117" s="324">
        <f t="shared" si="9"/>
        <v>1</v>
      </c>
    </row>
    <row r="118" spans="1:7" ht="30.75" thickBot="1" x14ac:dyDescent="0.3">
      <c r="A118" s="333" t="s">
        <v>529</v>
      </c>
      <c r="B118" s="320">
        <f t="shared" si="11"/>
        <v>102</v>
      </c>
      <c r="C118" s="347" t="s">
        <v>280</v>
      </c>
      <c r="D118" s="205" t="s">
        <v>347</v>
      </c>
      <c r="E118" s="203" t="s">
        <v>708</v>
      </c>
      <c r="F118" s="228" t="s">
        <v>708</v>
      </c>
      <c r="G118" s="324">
        <f t="shared" si="9"/>
        <v>1</v>
      </c>
    </row>
    <row r="119" spans="1:7" ht="15.75" customHeight="1" thickBot="1" x14ac:dyDescent="0.3">
      <c r="A119" s="334"/>
      <c r="B119" s="348"/>
      <c r="C119" s="200" t="s">
        <v>1214</v>
      </c>
      <c r="D119" s="349"/>
      <c r="E119" s="198"/>
      <c r="F119" s="213"/>
      <c r="G119" s="324">
        <f t="shared" si="9"/>
        <v>0</v>
      </c>
    </row>
    <row r="120" spans="1:7" ht="45" x14ac:dyDescent="0.25">
      <c r="A120" s="328"/>
      <c r="B120" s="350"/>
      <c r="C120" s="282" t="s">
        <v>332</v>
      </c>
      <c r="D120" s="351"/>
      <c r="E120" s="215"/>
      <c r="F120" s="218"/>
      <c r="G120" s="324">
        <f t="shared" si="9"/>
        <v>0</v>
      </c>
    </row>
    <row r="121" spans="1:7" ht="30" x14ac:dyDescent="0.25">
      <c r="A121" s="264" t="s">
        <v>530</v>
      </c>
      <c r="B121" s="268">
        <f>B118+1</f>
        <v>103</v>
      </c>
      <c r="C121" s="220" t="s">
        <v>333</v>
      </c>
      <c r="D121" s="221" t="s">
        <v>326</v>
      </c>
      <c r="E121" s="219" t="s">
        <v>709</v>
      </c>
      <c r="F121" s="222" t="s">
        <v>925</v>
      </c>
      <c r="G121" s="324">
        <f t="shared" ref="G121:G127" si="12">IF(B121&gt;0,1,0)</f>
        <v>1</v>
      </c>
    </row>
    <row r="122" spans="1:7" ht="30" x14ac:dyDescent="0.25">
      <c r="A122" s="264" t="s">
        <v>531</v>
      </c>
      <c r="B122" s="268">
        <f t="shared" ref="B122:B127" si="13">B121+1</f>
        <v>104</v>
      </c>
      <c r="C122" s="220" t="s">
        <v>334</v>
      </c>
      <c r="D122" s="221" t="s">
        <v>326</v>
      </c>
      <c r="E122" s="219" t="s">
        <v>709</v>
      </c>
      <c r="F122" s="222" t="s">
        <v>925</v>
      </c>
      <c r="G122" s="324">
        <f t="shared" si="12"/>
        <v>1</v>
      </c>
    </row>
    <row r="123" spans="1:7" ht="30" x14ac:dyDescent="0.25">
      <c r="A123" s="264" t="s">
        <v>532</v>
      </c>
      <c r="B123" s="268">
        <f t="shared" si="13"/>
        <v>105</v>
      </c>
      <c r="C123" s="220" t="s">
        <v>335</v>
      </c>
      <c r="D123" s="221" t="s">
        <v>326</v>
      </c>
      <c r="E123" s="219" t="s">
        <v>710</v>
      </c>
      <c r="F123" s="222" t="s">
        <v>926</v>
      </c>
      <c r="G123" s="324">
        <f t="shared" si="12"/>
        <v>1</v>
      </c>
    </row>
    <row r="124" spans="1:7" ht="30" x14ac:dyDescent="0.25">
      <c r="A124" s="264" t="s">
        <v>533</v>
      </c>
      <c r="B124" s="268">
        <f t="shared" si="13"/>
        <v>106</v>
      </c>
      <c r="C124" s="220" t="s">
        <v>336</v>
      </c>
      <c r="D124" s="221" t="s">
        <v>326</v>
      </c>
      <c r="E124" s="219" t="s">
        <v>710</v>
      </c>
      <c r="F124" s="222" t="s">
        <v>926</v>
      </c>
      <c r="G124" s="324">
        <f t="shared" si="12"/>
        <v>1</v>
      </c>
    </row>
    <row r="125" spans="1:7" ht="30" x14ac:dyDescent="0.25">
      <c r="A125" s="264" t="s">
        <v>534</v>
      </c>
      <c r="B125" s="268">
        <f t="shared" si="13"/>
        <v>107</v>
      </c>
      <c r="C125" s="220" t="s">
        <v>337</v>
      </c>
      <c r="D125" s="221" t="s">
        <v>326</v>
      </c>
      <c r="E125" s="219" t="s">
        <v>710</v>
      </c>
      <c r="F125" s="222" t="s">
        <v>926</v>
      </c>
      <c r="G125" s="324">
        <f t="shared" si="12"/>
        <v>1</v>
      </c>
    </row>
    <row r="126" spans="1:7" ht="30" x14ac:dyDescent="0.25">
      <c r="A126" s="264" t="s">
        <v>535</v>
      </c>
      <c r="B126" s="268">
        <f t="shared" si="13"/>
        <v>108</v>
      </c>
      <c r="C126" s="220" t="s">
        <v>353</v>
      </c>
      <c r="D126" s="221" t="s">
        <v>338</v>
      </c>
      <c r="E126" s="219"/>
      <c r="F126" s="222"/>
      <c r="G126" s="324">
        <f t="shared" si="12"/>
        <v>1</v>
      </c>
    </row>
    <row r="127" spans="1:7" ht="30.75" thickBot="1" x14ac:dyDescent="0.3">
      <c r="A127" s="269" t="s">
        <v>665</v>
      </c>
      <c r="B127" s="270">
        <f t="shared" si="13"/>
        <v>109</v>
      </c>
      <c r="C127" s="193" t="s">
        <v>663</v>
      </c>
      <c r="D127" s="235" t="s">
        <v>664</v>
      </c>
      <c r="E127" s="223"/>
      <c r="F127" s="236"/>
      <c r="G127" s="352">
        <f t="shared" si="12"/>
        <v>1</v>
      </c>
    </row>
    <row r="128" spans="1:7" ht="15.75" thickBot="1" x14ac:dyDescent="0.3">
      <c r="A128" s="214"/>
      <c r="B128" s="214"/>
      <c r="C128" s="214"/>
      <c r="D128" s="214"/>
      <c r="E128" s="214"/>
      <c r="F128" s="214"/>
      <c r="G128" s="259">
        <f>SUM(G2:G127)</f>
        <v>107</v>
      </c>
    </row>
    <row r="129" spans="1:7" x14ac:dyDescent="0.25">
      <c r="A129" s="214"/>
      <c r="B129" s="214"/>
      <c r="C129" s="214"/>
      <c r="D129" s="214"/>
      <c r="E129" s="214"/>
      <c r="F129" s="214"/>
      <c r="G129" s="214"/>
    </row>
    <row r="130" spans="1:7" x14ac:dyDescent="0.25">
      <c r="A130" s="214"/>
      <c r="B130" s="214"/>
      <c r="C130" s="214"/>
      <c r="D130" s="214"/>
      <c r="E130" s="214"/>
      <c r="F130" s="214"/>
      <c r="G130" s="214"/>
    </row>
    <row r="131" spans="1:7" x14ac:dyDescent="0.25">
      <c r="A131" s="214"/>
      <c r="B131" s="214"/>
      <c r="C131" s="214"/>
      <c r="D131" s="214"/>
      <c r="E131" s="214"/>
      <c r="F131" s="214"/>
      <c r="G131" s="214"/>
    </row>
    <row r="132" spans="1:7" x14ac:dyDescent="0.25">
      <c r="A132" s="214"/>
      <c r="B132" s="214"/>
      <c r="C132" s="214"/>
      <c r="D132" s="214"/>
      <c r="E132" s="214"/>
      <c r="F132" s="214"/>
      <c r="G132" s="214"/>
    </row>
    <row r="133" spans="1:7" x14ac:dyDescent="0.25">
      <c r="A133" s="214"/>
      <c r="B133" s="214"/>
      <c r="C133" s="214"/>
      <c r="D133" s="214"/>
      <c r="E133" s="214"/>
      <c r="F133" s="214"/>
      <c r="G133" s="214"/>
    </row>
    <row r="134" spans="1:7" x14ac:dyDescent="0.25">
      <c r="A134" s="214"/>
      <c r="B134" s="214"/>
      <c r="C134" s="214"/>
      <c r="D134" s="214"/>
      <c r="E134" s="214"/>
      <c r="F134" s="214"/>
      <c r="G134" s="214"/>
    </row>
    <row r="135" spans="1:7" x14ac:dyDescent="0.25">
      <c r="A135" s="214"/>
      <c r="B135" s="214"/>
      <c r="C135" s="214"/>
      <c r="D135" s="214"/>
      <c r="E135" s="214"/>
      <c r="F135" s="214"/>
      <c r="G135" s="214"/>
    </row>
    <row r="136" spans="1:7" x14ac:dyDescent="0.25">
      <c r="A136" s="214"/>
      <c r="B136" s="214"/>
      <c r="C136" s="214"/>
      <c r="D136" s="214"/>
      <c r="E136" s="214"/>
      <c r="F136" s="214"/>
      <c r="G136" s="214"/>
    </row>
    <row r="137" spans="1:7" x14ac:dyDescent="0.25">
      <c r="A137" s="214"/>
      <c r="B137" s="214"/>
      <c r="C137" s="214"/>
      <c r="D137" s="214"/>
      <c r="E137" s="214"/>
      <c r="F137" s="214"/>
      <c r="G137" s="214"/>
    </row>
    <row r="138" spans="1:7" x14ac:dyDescent="0.25">
      <c r="A138" s="214"/>
      <c r="B138" s="214"/>
      <c r="C138" s="214"/>
      <c r="D138" s="214"/>
      <c r="E138" s="214"/>
      <c r="F138" s="214"/>
      <c r="G138" s="214"/>
    </row>
    <row r="139" spans="1:7" x14ac:dyDescent="0.25">
      <c r="A139" s="214"/>
      <c r="B139" s="214"/>
      <c r="C139" s="214"/>
      <c r="D139" s="214"/>
      <c r="E139" s="214"/>
      <c r="F139" s="214"/>
      <c r="G139" s="214"/>
    </row>
    <row r="140" spans="1:7" x14ac:dyDescent="0.25">
      <c r="A140" s="214"/>
      <c r="B140" s="214"/>
      <c r="C140" s="214"/>
      <c r="D140" s="214"/>
      <c r="E140" s="214"/>
      <c r="F140" s="214"/>
      <c r="G140" s="214"/>
    </row>
    <row r="141" spans="1:7" x14ac:dyDescent="0.25">
      <c r="A141" s="214"/>
      <c r="B141" s="214"/>
      <c r="C141" s="214"/>
      <c r="D141" s="214"/>
      <c r="E141" s="214"/>
      <c r="F141" s="214"/>
      <c r="G141" s="214"/>
    </row>
    <row r="142" spans="1:7" x14ac:dyDescent="0.25">
      <c r="A142" s="214"/>
      <c r="B142" s="214"/>
      <c r="C142" s="214"/>
      <c r="D142" s="214"/>
      <c r="E142" s="214"/>
      <c r="F142" s="214"/>
      <c r="G142" s="214"/>
    </row>
    <row r="143" spans="1:7" x14ac:dyDescent="0.25">
      <c r="A143" s="214"/>
      <c r="B143" s="214"/>
      <c r="C143" s="214"/>
      <c r="D143" s="214"/>
      <c r="E143" s="214"/>
      <c r="F143" s="214"/>
      <c r="G143" s="214"/>
    </row>
    <row r="144" spans="1:7" x14ac:dyDescent="0.25">
      <c r="A144" s="214"/>
      <c r="B144" s="214"/>
      <c r="C144" s="214"/>
      <c r="D144" s="214"/>
      <c r="E144" s="214"/>
      <c r="F144" s="214"/>
      <c r="G144" s="214"/>
    </row>
    <row r="145" spans="1:7" x14ac:dyDescent="0.25">
      <c r="A145" s="214"/>
      <c r="B145" s="214"/>
      <c r="C145" s="214"/>
      <c r="D145" s="214"/>
      <c r="E145" s="214"/>
      <c r="F145" s="214"/>
      <c r="G145" s="214"/>
    </row>
    <row r="146" spans="1:7" x14ac:dyDescent="0.25">
      <c r="A146" s="214"/>
      <c r="B146" s="214"/>
      <c r="C146" s="214"/>
      <c r="D146" s="214"/>
      <c r="E146" s="214"/>
      <c r="F146" s="214"/>
      <c r="G146" s="214"/>
    </row>
    <row r="147" spans="1:7" x14ac:dyDescent="0.25">
      <c r="A147" s="214"/>
      <c r="B147" s="214"/>
      <c r="C147" s="214"/>
      <c r="D147" s="214"/>
      <c r="E147" s="214"/>
      <c r="F147" s="214"/>
      <c r="G147" s="214"/>
    </row>
    <row r="148" spans="1:7" x14ac:dyDescent="0.25">
      <c r="A148" s="214"/>
      <c r="B148" s="214"/>
      <c r="C148" s="214"/>
      <c r="D148" s="214"/>
      <c r="E148" s="214"/>
      <c r="F148" s="214"/>
      <c r="G148" s="214"/>
    </row>
    <row r="149" spans="1:7" x14ac:dyDescent="0.25">
      <c r="A149" s="214"/>
      <c r="B149" s="214"/>
      <c r="C149" s="214"/>
      <c r="D149" s="214"/>
      <c r="E149" s="214"/>
      <c r="F149" s="214"/>
      <c r="G149" s="214"/>
    </row>
    <row r="150" spans="1:7" x14ac:dyDescent="0.25">
      <c r="A150" s="214"/>
      <c r="B150" s="214"/>
      <c r="C150" s="214"/>
      <c r="D150" s="214"/>
      <c r="E150" s="214"/>
      <c r="F150" s="214"/>
      <c r="G150" s="214"/>
    </row>
    <row r="151" spans="1:7" x14ac:dyDescent="0.25">
      <c r="A151" s="214"/>
      <c r="B151" s="214"/>
      <c r="C151" s="214"/>
      <c r="D151" s="214"/>
      <c r="E151" s="214"/>
      <c r="F151" s="214"/>
      <c r="G151" s="214"/>
    </row>
    <row r="152" spans="1:7" x14ac:dyDescent="0.25">
      <c r="A152" s="214"/>
      <c r="B152" s="214"/>
      <c r="C152" s="214"/>
      <c r="D152" s="214"/>
      <c r="E152" s="214"/>
      <c r="F152" s="214"/>
      <c r="G152" s="214"/>
    </row>
    <row r="153" spans="1:7" x14ac:dyDescent="0.25">
      <c r="A153" s="214"/>
      <c r="B153" s="214"/>
      <c r="C153" s="214"/>
      <c r="D153" s="214"/>
      <c r="E153" s="214"/>
      <c r="F153" s="214"/>
      <c r="G153" s="214"/>
    </row>
    <row r="154" spans="1:7" x14ac:dyDescent="0.25">
      <c r="A154" s="214"/>
      <c r="B154" s="214"/>
      <c r="C154" s="214"/>
      <c r="D154" s="214"/>
      <c r="E154" s="214"/>
      <c r="F154" s="214"/>
      <c r="G154" s="214"/>
    </row>
    <row r="155" spans="1:7" x14ac:dyDescent="0.25">
      <c r="A155" s="214"/>
      <c r="B155" s="214"/>
      <c r="C155" s="214"/>
      <c r="D155" s="214"/>
      <c r="E155" s="214"/>
      <c r="F155" s="214"/>
      <c r="G155" s="214"/>
    </row>
    <row r="156" spans="1:7" x14ac:dyDescent="0.25">
      <c r="A156" s="214"/>
      <c r="B156" s="214"/>
      <c r="C156" s="214"/>
      <c r="D156" s="214"/>
      <c r="E156" s="214"/>
      <c r="F156" s="214"/>
      <c r="G156" s="214"/>
    </row>
    <row r="157" spans="1:7" x14ac:dyDescent="0.25">
      <c r="A157" s="214"/>
      <c r="B157" s="214"/>
      <c r="C157" s="214"/>
      <c r="D157" s="214"/>
      <c r="E157" s="214"/>
      <c r="F157" s="214"/>
      <c r="G157" s="214"/>
    </row>
    <row r="158" spans="1:7" x14ac:dyDescent="0.25">
      <c r="A158" s="214"/>
      <c r="B158" s="214"/>
      <c r="C158" s="214"/>
      <c r="D158" s="214"/>
      <c r="E158" s="214"/>
      <c r="F158" s="214"/>
      <c r="G158" s="214"/>
    </row>
    <row r="159" spans="1:7" x14ac:dyDescent="0.25">
      <c r="A159" s="214"/>
      <c r="B159" s="214"/>
      <c r="C159" s="214"/>
      <c r="D159" s="214"/>
      <c r="E159" s="214"/>
      <c r="F159" s="214"/>
      <c r="G159" s="214"/>
    </row>
    <row r="160" spans="1:7" x14ac:dyDescent="0.25">
      <c r="A160" s="214"/>
      <c r="B160" s="214"/>
      <c r="C160" s="214"/>
      <c r="D160" s="214"/>
      <c r="E160" s="214"/>
      <c r="F160" s="214"/>
      <c r="G160" s="214"/>
    </row>
    <row r="161" spans="1:7" x14ac:dyDescent="0.25">
      <c r="A161" s="214"/>
      <c r="B161" s="214"/>
      <c r="C161" s="214"/>
      <c r="D161" s="214"/>
      <c r="E161" s="214"/>
      <c r="F161" s="214"/>
      <c r="G161" s="214"/>
    </row>
    <row r="162" spans="1:7" x14ac:dyDescent="0.25">
      <c r="A162" s="214"/>
      <c r="B162" s="214"/>
      <c r="C162" s="214"/>
      <c r="D162" s="214"/>
      <c r="E162" s="214"/>
      <c r="F162" s="214"/>
      <c r="G162" s="214"/>
    </row>
    <row r="163" spans="1:7" x14ac:dyDescent="0.25">
      <c r="A163" s="214"/>
      <c r="B163" s="214"/>
      <c r="C163" s="214"/>
      <c r="D163" s="214"/>
      <c r="E163" s="214"/>
      <c r="F163" s="214"/>
      <c r="G163" s="214"/>
    </row>
    <row r="164" spans="1:7" x14ac:dyDescent="0.25">
      <c r="A164" s="214"/>
      <c r="B164" s="214"/>
      <c r="C164" s="214"/>
      <c r="D164" s="214"/>
      <c r="E164" s="214"/>
      <c r="F164" s="214"/>
      <c r="G164" s="214"/>
    </row>
    <row r="165" spans="1:7" x14ac:dyDescent="0.25">
      <c r="A165" s="214"/>
      <c r="B165" s="214"/>
      <c r="C165" s="214"/>
      <c r="D165" s="214"/>
      <c r="E165" s="214"/>
      <c r="F165" s="214"/>
      <c r="G165" s="214"/>
    </row>
    <row r="166" spans="1:7" x14ac:dyDescent="0.25">
      <c r="A166" s="214"/>
      <c r="B166" s="214"/>
      <c r="C166" s="214"/>
      <c r="D166" s="214"/>
      <c r="E166" s="214"/>
      <c r="F166" s="214"/>
      <c r="G166" s="214"/>
    </row>
    <row r="167" spans="1:7" x14ac:dyDescent="0.25">
      <c r="A167" s="214"/>
      <c r="B167" s="214"/>
      <c r="C167" s="214"/>
      <c r="D167" s="214"/>
      <c r="E167" s="214"/>
      <c r="F167" s="214"/>
      <c r="G167" s="214"/>
    </row>
    <row r="168" spans="1:7" x14ac:dyDescent="0.25">
      <c r="A168" s="214"/>
      <c r="B168" s="214"/>
      <c r="C168" s="214"/>
      <c r="D168" s="214"/>
      <c r="E168" s="214"/>
      <c r="F168" s="214"/>
      <c r="G168" s="214"/>
    </row>
    <row r="169" spans="1:7" x14ac:dyDescent="0.25">
      <c r="A169" s="214"/>
      <c r="B169" s="214"/>
      <c r="C169" s="214"/>
      <c r="D169" s="214"/>
      <c r="E169" s="214"/>
      <c r="F169" s="214"/>
      <c r="G169" s="214"/>
    </row>
    <row r="170" spans="1:7" x14ac:dyDescent="0.25">
      <c r="A170" s="214"/>
      <c r="B170" s="214"/>
      <c r="C170" s="214"/>
      <c r="D170" s="214"/>
      <c r="E170" s="214"/>
      <c r="F170" s="214"/>
      <c r="G170" s="214"/>
    </row>
    <row r="171" spans="1:7" x14ac:dyDescent="0.25">
      <c r="A171" s="214"/>
      <c r="B171" s="214"/>
      <c r="C171" s="214"/>
      <c r="D171" s="214"/>
      <c r="E171" s="214"/>
      <c r="F171" s="214"/>
      <c r="G171" s="214"/>
    </row>
    <row r="172" spans="1:7" x14ac:dyDescent="0.25">
      <c r="A172" s="214"/>
      <c r="B172" s="214"/>
      <c r="C172" s="214"/>
      <c r="D172" s="214"/>
      <c r="E172" s="214"/>
      <c r="F172" s="214"/>
      <c r="G172" s="214"/>
    </row>
    <row r="173" spans="1:7" x14ac:dyDescent="0.25">
      <c r="A173" s="214"/>
      <c r="B173" s="214"/>
      <c r="C173" s="214"/>
      <c r="D173" s="214"/>
      <c r="E173" s="214"/>
      <c r="F173" s="214"/>
      <c r="G173" s="214"/>
    </row>
    <row r="174" spans="1:7" x14ac:dyDescent="0.25">
      <c r="A174" s="214"/>
      <c r="B174" s="214"/>
      <c r="C174" s="214"/>
      <c r="D174" s="214"/>
      <c r="E174" s="214"/>
      <c r="F174" s="214"/>
      <c r="G174" s="214"/>
    </row>
    <row r="175" spans="1:7" x14ac:dyDescent="0.25">
      <c r="A175" s="214"/>
      <c r="B175" s="214"/>
      <c r="C175" s="214"/>
      <c r="D175" s="214"/>
      <c r="E175" s="214"/>
      <c r="F175" s="214"/>
      <c r="G175" s="214"/>
    </row>
    <row r="176" spans="1:7" x14ac:dyDescent="0.25">
      <c r="A176" s="214"/>
      <c r="B176" s="214"/>
      <c r="C176" s="214"/>
      <c r="D176" s="214"/>
      <c r="E176" s="214"/>
      <c r="F176" s="214"/>
      <c r="G176" s="214"/>
    </row>
    <row r="177" spans="1:7" x14ac:dyDescent="0.25">
      <c r="A177" s="214"/>
      <c r="B177" s="214"/>
      <c r="C177" s="214"/>
      <c r="D177" s="214"/>
      <c r="E177" s="214"/>
      <c r="F177" s="214"/>
      <c r="G177" s="214"/>
    </row>
    <row r="178" spans="1:7" x14ac:dyDescent="0.25">
      <c r="A178" s="214"/>
      <c r="B178" s="214"/>
      <c r="C178" s="214"/>
      <c r="D178" s="214"/>
      <c r="E178" s="214"/>
      <c r="F178" s="214"/>
      <c r="G178" s="214"/>
    </row>
    <row r="179" spans="1:7" x14ac:dyDescent="0.25">
      <c r="A179" s="214"/>
      <c r="B179" s="214"/>
      <c r="C179" s="214"/>
      <c r="D179" s="214"/>
      <c r="E179" s="214"/>
      <c r="F179" s="214"/>
      <c r="G179" s="214"/>
    </row>
    <row r="180" spans="1:7" x14ac:dyDescent="0.25">
      <c r="A180" s="214"/>
      <c r="B180" s="214"/>
      <c r="C180" s="214"/>
      <c r="D180" s="214"/>
      <c r="E180" s="214"/>
      <c r="F180" s="214"/>
      <c r="G180" s="214"/>
    </row>
    <row r="181" spans="1:7" x14ac:dyDescent="0.25">
      <c r="A181" s="214"/>
      <c r="B181" s="214"/>
      <c r="C181" s="214"/>
      <c r="D181" s="214"/>
      <c r="E181" s="214"/>
      <c r="F181" s="214"/>
      <c r="G181" s="214"/>
    </row>
    <row r="182" spans="1:7" x14ac:dyDescent="0.25">
      <c r="A182" s="214"/>
      <c r="B182" s="214"/>
      <c r="C182" s="214"/>
      <c r="D182" s="214"/>
      <c r="E182" s="214"/>
      <c r="F182" s="214"/>
      <c r="G182" s="214"/>
    </row>
    <row r="183" spans="1:7" x14ac:dyDescent="0.25">
      <c r="A183" s="214"/>
      <c r="B183" s="214"/>
      <c r="C183" s="214"/>
      <c r="D183" s="214"/>
      <c r="E183" s="214"/>
      <c r="F183" s="214"/>
      <c r="G183" s="214"/>
    </row>
    <row r="184" spans="1:7" x14ac:dyDescent="0.25">
      <c r="A184" s="214"/>
      <c r="B184" s="214"/>
      <c r="C184" s="214"/>
      <c r="D184" s="214"/>
      <c r="E184" s="214"/>
      <c r="F184" s="214"/>
      <c r="G184" s="214"/>
    </row>
    <row r="185" spans="1:7" x14ac:dyDescent="0.25">
      <c r="A185" s="214"/>
      <c r="B185" s="214"/>
      <c r="C185" s="214"/>
      <c r="D185" s="214"/>
      <c r="E185" s="214"/>
      <c r="F185" s="214"/>
      <c r="G185" s="214"/>
    </row>
    <row r="186" spans="1:7" x14ac:dyDescent="0.25">
      <c r="A186" s="214"/>
      <c r="B186" s="214"/>
      <c r="C186" s="214"/>
      <c r="D186" s="214"/>
      <c r="E186" s="214"/>
      <c r="F186" s="214"/>
      <c r="G186" s="214"/>
    </row>
    <row r="187" spans="1:7" x14ac:dyDescent="0.25">
      <c r="A187" s="214"/>
      <c r="B187" s="214"/>
      <c r="C187" s="214"/>
      <c r="D187" s="214"/>
      <c r="E187" s="214"/>
      <c r="F187" s="214"/>
      <c r="G187" s="214"/>
    </row>
    <row r="188" spans="1:7" x14ac:dyDescent="0.25">
      <c r="A188" s="214"/>
      <c r="B188" s="214"/>
      <c r="C188" s="214"/>
      <c r="D188" s="214"/>
      <c r="E188" s="214"/>
      <c r="F188" s="214"/>
      <c r="G188" s="214"/>
    </row>
    <row r="189" spans="1:7" x14ac:dyDescent="0.25">
      <c r="A189" s="214"/>
      <c r="B189" s="214"/>
      <c r="C189" s="214"/>
      <c r="D189" s="214"/>
      <c r="E189" s="214"/>
      <c r="F189" s="214"/>
      <c r="G189" s="214"/>
    </row>
    <row r="190" spans="1:7" x14ac:dyDescent="0.25">
      <c r="A190" s="214"/>
      <c r="B190" s="214"/>
      <c r="C190" s="214"/>
      <c r="D190" s="214"/>
      <c r="E190" s="214"/>
      <c r="F190" s="214"/>
      <c r="G190" s="214"/>
    </row>
    <row r="191" spans="1:7" x14ac:dyDescent="0.25">
      <c r="A191" s="214"/>
      <c r="B191" s="214"/>
      <c r="C191" s="214"/>
      <c r="D191" s="214"/>
      <c r="E191" s="214"/>
      <c r="F191" s="214"/>
      <c r="G191" s="214"/>
    </row>
    <row r="192" spans="1:7" x14ac:dyDescent="0.25">
      <c r="A192" s="214"/>
      <c r="B192" s="214"/>
      <c r="C192" s="214"/>
      <c r="D192" s="214"/>
      <c r="E192" s="214"/>
      <c r="F192" s="214"/>
      <c r="G192" s="214"/>
    </row>
    <row r="193" spans="1:7" x14ac:dyDescent="0.25">
      <c r="A193" s="214"/>
      <c r="B193" s="214"/>
      <c r="C193" s="214"/>
      <c r="D193" s="214"/>
      <c r="E193" s="214"/>
      <c r="F193" s="214"/>
      <c r="G193" s="214"/>
    </row>
    <row r="194" spans="1:7" x14ac:dyDescent="0.25">
      <c r="A194" s="214"/>
      <c r="B194" s="214"/>
      <c r="C194" s="214"/>
      <c r="D194" s="214"/>
      <c r="E194" s="214"/>
      <c r="F194" s="214"/>
      <c r="G194" s="214"/>
    </row>
    <row r="195" spans="1:7" x14ac:dyDescent="0.25">
      <c r="A195" s="214"/>
      <c r="B195" s="214"/>
      <c r="C195" s="214"/>
      <c r="D195" s="214"/>
      <c r="E195" s="214"/>
      <c r="F195" s="214"/>
      <c r="G195" s="214"/>
    </row>
    <row r="196" spans="1:7" x14ac:dyDescent="0.25">
      <c r="A196" s="214"/>
      <c r="B196" s="214"/>
      <c r="C196" s="214"/>
      <c r="D196" s="214"/>
      <c r="E196" s="214"/>
      <c r="F196" s="214"/>
      <c r="G196" s="214"/>
    </row>
    <row r="197" spans="1:7" x14ac:dyDescent="0.25">
      <c r="A197" s="214"/>
      <c r="B197" s="214"/>
      <c r="C197" s="214"/>
      <c r="D197" s="214"/>
      <c r="E197" s="214"/>
      <c r="F197" s="214"/>
      <c r="G197" s="214"/>
    </row>
    <row r="198" spans="1:7" x14ac:dyDescent="0.25">
      <c r="A198" s="214"/>
      <c r="B198" s="214"/>
      <c r="C198" s="214"/>
      <c r="D198" s="214"/>
      <c r="E198" s="214"/>
      <c r="F198" s="214"/>
      <c r="G198" s="214"/>
    </row>
    <row r="199" spans="1:7" x14ac:dyDescent="0.25">
      <c r="A199" s="214"/>
      <c r="B199" s="214"/>
      <c r="C199" s="214"/>
      <c r="D199" s="214"/>
      <c r="E199" s="214"/>
      <c r="F199" s="214"/>
      <c r="G199" s="214"/>
    </row>
    <row r="200" spans="1:7" x14ac:dyDescent="0.25">
      <c r="A200" s="214"/>
      <c r="B200" s="214"/>
      <c r="C200" s="214"/>
      <c r="D200" s="214"/>
      <c r="E200" s="214"/>
      <c r="F200" s="214"/>
      <c r="G200" s="214"/>
    </row>
    <row r="201" spans="1:7" x14ac:dyDescent="0.25">
      <c r="A201" s="214"/>
      <c r="B201" s="214"/>
      <c r="C201" s="214"/>
      <c r="D201" s="214"/>
      <c r="E201" s="214"/>
      <c r="F201" s="214"/>
      <c r="G201" s="214"/>
    </row>
    <row r="202" spans="1:7" x14ac:dyDescent="0.25">
      <c r="A202" s="214"/>
      <c r="B202" s="214"/>
      <c r="C202" s="214"/>
      <c r="D202" s="214"/>
      <c r="E202" s="214"/>
      <c r="F202" s="214"/>
      <c r="G202" s="214"/>
    </row>
    <row r="203" spans="1:7" x14ac:dyDescent="0.25">
      <c r="A203" s="214"/>
      <c r="B203" s="214"/>
      <c r="C203" s="214"/>
      <c r="D203" s="214"/>
      <c r="E203" s="214"/>
      <c r="F203" s="214"/>
      <c r="G203" s="214"/>
    </row>
    <row r="204" spans="1:7" x14ac:dyDescent="0.25">
      <c r="A204" s="214"/>
      <c r="B204" s="214"/>
      <c r="C204" s="214"/>
      <c r="D204" s="214"/>
      <c r="E204" s="214"/>
      <c r="F204" s="214"/>
      <c r="G204" s="214"/>
    </row>
    <row r="205" spans="1:7" x14ac:dyDescent="0.25">
      <c r="A205" s="214"/>
      <c r="B205" s="214"/>
      <c r="C205" s="214"/>
      <c r="D205" s="214"/>
      <c r="E205" s="214"/>
      <c r="F205" s="214"/>
      <c r="G205" s="214"/>
    </row>
    <row r="206" spans="1:7" x14ac:dyDescent="0.25">
      <c r="A206" s="214"/>
      <c r="B206" s="214"/>
      <c r="C206" s="214"/>
      <c r="D206" s="214"/>
      <c r="E206" s="214"/>
      <c r="F206" s="214"/>
      <c r="G206" s="214"/>
    </row>
    <row r="207" spans="1:7" x14ac:dyDescent="0.25">
      <c r="A207" s="214"/>
      <c r="B207" s="214"/>
      <c r="C207" s="214"/>
      <c r="D207" s="214"/>
      <c r="E207" s="214"/>
      <c r="F207" s="214"/>
      <c r="G207" s="214"/>
    </row>
    <row r="208" spans="1:7" x14ac:dyDescent="0.25">
      <c r="A208" s="214"/>
      <c r="B208" s="214"/>
      <c r="C208" s="214"/>
      <c r="D208" s="214"/>
      <c r="E208" s="214"/>
      <c r="F208" s="214"/>
      <c r="G208" s="214"/>
    </row>
    <row r="209" spans="1:7" x14ac:dyDescent="0.25">
      <c r="A209" s="214"/>
      <c r="B209" s="214"/>
      <c r="C209" s="214"/>
      <c r="D209" s="214"/>
      <c r="E209" s="214"/>
      <c r="F209" s="214"/>
      <c r="G209" s="214"/>
    </row>
    <row r="210" spans="1:7" x14ac:dyDescent="0.25">
      <c r="A210" s="214"/>
      <c r="B210" s="214"/>
      <c r="C210" s="214"/>
      <c r="D210" s="214"/>
      <c r="E210" s="214"/>
      <c r="F210" s="214"/>
      <c r="G210" s="214"/>
    </row>
    <row r="211" spans="1:7" x14ac:dyDescent="0.25">
      <c r="A211" s="214"/>
      <c r="B211" s="214"/>
      <c r="C211" s="214"/>
      <c r="D211" s="214"/>
      <c r="E211" s="214"/>
      <c r="F211" s="214"/>
      <c r="G211" s="214"/>
    </row>
    <row r="212" spans="1:7" x14ac:dyDescent="0.25">
      <c r="A212" s="214"/>
      <c r="B212" s="214"/>
      <c r="C212" s="214"/>
      <c r="D212" s="214"/>
      <c r="E212" s="214"/>
      <c r="F212" s="214"/>
      <c r="G212" s="214"/>
    </row>
    <row r="213" spans="1:7" x14ac:dyDescent="0.25">
      <c r="A213" s="214"/>
      <c r="B213" s="214"/>
      <c r="C213" s="214"/>
      <c r="D213" s="214"/>
      <c r="E213" s="214"/>
      <c r="F213" s="214"/>
      <c r="G213" s="214"/>
    </row>
    <row r="214" spans="1:7" x14ac:dyDescent="0.25">
      <c r="A214" s="214"/>
      <c r="B214" s="214"/>
      <c r="C214" s="214"/>
      <c r="D214" s="214"/>
      <c r="E214" s="214"/>
      <c r="F214" s="214"/>
      <c r="G214" s="214"/>
    </row>
    <row r="215" spans="1:7" x14ac:dyDescent="0.25">
      <c r="A215" s="214"/>
      <c r="B215" s="214"/>
      <c r="C215" s="214"/>
      <c r="D215" s="214"/>
      <c r="E215" s="214"/>
      <c r="F215" s="214"/>
      <c r="G215" s="214"/>
    </row>
    <row r="216" spans="1:7" x14ac:dyDescent="0.25">
      <c r="A216" s="214"/>
      <c r="B216" s="214"/>
      <c r="C216" s="214"/>
      <c r="D216" s="214"/>
      <c r="E216" s="214"/>
      <c r="F216" s="214"/>
      <c r="G216" s="214"/>
    </row>
    <row r="217" spans="1:7" x14ac:dyDescent="0.25">
      <c r="A217" s="214"/>
      <c r="B217" s="214"/>
      <c r="C217" s="214"/>
      <c r="D217" s="214"/>
      <c r="E217" s="214"/>
      <c r="F217" s="214"/>
      <c r="G217" s="214"/>
    </row>
    <row r="218" spans="1:7" x14ac:dyDescent="0.25">
      <c r="A218" s="214"/>
      <c r="B218" s="214"/>
      <c r="C218" s="214"/>
      <c r="D218" s="214"/>
      <c r="E218" s="214"/>
      <c r="F218" s="214"/>
      <c r="G218" s="214"/>
    </row>
    <row r="219" spans="1:7" x14ac:dyDescent="0.25">
      <c r="A219" s="214"/>
      <c r="B219" s="214"/>
      <c r="C219" s="214"/>
      <c r="D219" s="214"/>
      <c r="E219" s="214"/>
      <c r="F219" s="214"/>
      <c r="G219" s="214"/>
    </row>
    <row r="220" spans="1:7" x14ac:dyDescent="0.25">
      <c r="A220" s="214"/>
      <c r="B220" s="214"/>
      <c r="C220" s="214"/>
      <c r="D220" s="214"/>
      <c r="E220" s="214"/>
      <c r="F220" s="214"/>
      <c r="G220" s="214"/>
    </row>
    <row r="221" spans="1:7" x14ac:dyDescent="0.25">
      <c r="A221" s="214"/>
      <c r="B221" s="214"/>
      <c r="C221" s="214"/>
      <c r="D221" s="214"/>
      <c r="E221" s="214"/>
      <c r="F221" s="214"/>
      <c r="G221" s="214"/>
    </row>
    <row r="222" spans="1:7" x14ac:dyDescent="0.25">
      <c r="A222" s="214"/>
      <c r="B222" s="214"/>
      <c r="C222" s="214"/>
      <c r="D222" s="214"/>
      <c r="E222" s="214"/>
      <c r="F222" s="214"/>
      <c r="G222" s="214"/>
    </row>
    <row r="223" spans="1:7" x14ac:dyDescent="0.25">
      <c r="A223" s="214"/>
      <c r="B223" s="214"/>
      <c r="C223" s="214"/>
      <c r="D223" s="214"/>
      <c r="E223" s="214"/>
      <c r="F223" s="214"/>
      <c r="G223" s="214"/>
    </row>
    <row r="224" spans="1:7" x14ac:dyDescent="0.25">
      <c r="A224" s="214"/>
      <c r="B224" s="214"/>
      <c r="C224" s="214"/>
      <c r="D224" s="214"/>
      <c r="E224" s="214"/>
      <c r="F224" s="214"/>
      <c r="G224" s="214"/>
    </row>
    <row r="225" spans="1:7" x14ac:dyDescent="0.25">
      <c r="A225" s="214"/>
      <c r="B225" s="214"/>
      <c r="C225" s="214"/>
      <c r="D225" s="214"/>
      <c r="E225" s="214"/>
      <c r="F225" s="214"/>
      <c r="G225" s="214"/>
    </row>
    <row r="226" spans="1:7" x14ac:dyDescent="0.25">
      <c r="A226" s="214"/>
      <c r="B226" s="214"/>
      <c r="C226" s="214"/>
      <c r="D226" s="214"/>
      <c r="E226" s="214"/>
      <c r="F226" s="214"/>
      <c r="G226" s="214"/>
    </row>
    <row r="227" spans="1:7" x14ac:dyDescent="0.25">
      <c r="A227" s="214"/>
      <c r="B227" s="214"/>
      <c r="C227" s="214"/>
      <c r="D227" s="214"/>
      <c r="E227" s="214"/>
      <c r="F227" s="214"/>
      <c r="G227" s="214"/>
    </row>
    <row r="228" spans="1:7" x14ac:dyDescent="0.25">
      <c r="A228" s="214"/>
      <c r="B228" s="214"/>
      <c r="C228" s="214"/>
      <c r="D228" s="214"/>
      <c r="E228" s="214"/>
      <c r="F228" s="214"/>
      <c r="G228" s="214"/>
    </row>
    <row r="229" spans="1:7" x14ac:dyDescent="0.25">
      <c r="A229" s="214"/>
      <c r="B229" s="214"/>
      <c r="C229" s="214"/>
      <c r="D229" s="214"/>
      <c r="E229" s="214"/>
      <c r="F229" s="214"/>
      <c r="G229" s="214"/>
    </row>
    <row r="230" spans="1:7" x14ac:dyDescent="0.25">
      <c r="A230" s="214"/>
      <c r="B230" s="214"/>
      <c r="C230" s="214"/>
      <c r="D230" s="214"/>
      <c r="E230" s="214"/>
      <c r="F230" s="214"/>
      <c r="G230" s="214"/>
    </row>
    <row r="231" spans="1:7" x14ac:dyDescent="0.25">
      <c r="A231" s="214"/>
      <c r="B231" s="214"/>
      <c r="C231" s="214"/>
      <c r="D231" s="214"/>
      <c r="E231" s="214"/>
      <c r="F231" s="214"/>
      <c r="G231" s="214"/>
    </row>
    <row r="232" spans="1:7" x14ac:dyDescent="0.25">
      <c r="A232" s="214"/>
      <c r="B232" s="214"/>
      <c r="C232" s="214"/>
      <c r="D232" s="214"/>
      <c r="E232" s="214"/>
      <c r="F232" s="214"/>
      <c r="G232" s="214"/>
    </row>
    <row r="233" spans="1:7" x14ac:dyDescent="0.25">
      <c r="A233" s="214"/>
      <c r="B233" s="214"/>
      <c r="C233" s="214"/>
      <c r="D233" s="214"/>
      <c r="E233" s="214"/>
      <c r="F233" s="214"/>
      <c r="G233" s="214"/>
    </row>
    <row r="234" spans="1:7" x14ac:dyDescent="0.25">
      <c r="A234" s="214"/>
      <c r="B234" s="214"/>
      <c r="C234" s="214"/>
      <c r="D234" s="214"/>
      <c r="E234" s="214"/>
      <c r="F234" s="214"/>
      <c r="G234" s="214"/>
    </row>
    <row r="235" spans="1:7" x14ac:dyDescent="0.25">
      <c r="A235" s="214"/>
      <c r="B235" s="214"/>
      <c r="C235" s="214"/>
      <c r="D235" s="214"/>
      <c r="E235" s="214"/>
      <c r="F235" s="214"/>
      <c r="G235" s="214"/>
    </row>
    <row r="236" spans="1:7" x14ac:dyDescent="0.25">
      <c r="A236" s="214"/>
      <c r="B236" s="214"/>
      <c r="C236" s="214"/>
      <c r="D236" s="214"/>
      <c r="E236" s="214"/>
      <c r="F236" s="214"/>
      <c r="G236" s="214"/>
    </row>
    <row r="237" spans="1:7" x14ac:dyDescent="0.25">
      <c r="A237" s="214"/>
      <c r="B237" s="214"/>
      <c r="C237" s="214"/>
      <c r="D237" s="214"/>
      <c r="E237" s="214"/>
      <c r="F237" s="214"/>
      <c r="G237" s="214"/>
    </row>
    <row r="238" spans="1:7" x14ac:dyDescent="0.25">
      <c r="A238" s="214"/>
      <c r="B238" s="214"/>
      <c r="C238" s="214"/>
      <c r="D238" s="214"/>
      <c r="E238" s="214"/>
      <c r="F238" s="214"/>
      <c r="G238" s="214"/>
    </row>
    <row r="239" spans="1:7" x14ac:dyDescent="0.25">
      <c r="A239" s="214"/>
      <c r="B239" s="214"/>
      <c r="C239" s="214"/>
      <c r="D239" s="214"/>
      <c r="E239" s="214"/>
      <c r="F239" s="214"/>
      <c r="G239" s="214"/>
    </row>
    <row r="240" spans="1:7" x14ac:dyDescent="0.25">
      <c r="A240" s="214"/>
      <c r="B240" s="214"/>
      <c r="C240" s="214"/>
      <c r="D240" s="214"/>
      <c r="E240" s="214"/>
      <c r="F240" s="214"/>
      <c r="G240" s="214"/>
    </row>
    <row r="241" spans="1:7" x14ac:dyDescent="0.25">
      <c r="A241" s="214"/>
      <c r="B241" s="214"/>
      <c r="C241" s="214"/>
      <c r="D241" s="214"/>
      <c r="E241" s="214"/>
      <c r="F241" s="214"/>
      <c r="G241" s="214"/>
    </row>
    <row r="242" spans="1:7" x14ac:dyDescent="0.25">
      <c r="A242" s="214"/>
      <c r="B242" s="214"/>
      <c r="C242" s="214"/>
      <c r="D242" s="214"/>
      <c r="E242" s="214"/>
      <c r="F242" s="214"/>
      <c r="G242" s="214"/>
    </row>
    <row r="243" spans="1:7" x14ac:dyDescent="0.25">
      <c r="A243" s="214"/>
      <c r="B243" s="214"/>
      <c r="C243" s="214"/>
      <c r="D243" s="214"/>
      <c r="E243" s="214"/>
      <c r="F243" s="214"/>
      <c r="G243" s="214"/>
    </row>
    <row r="244" spans="1:7" x14ac:dyDescent="0.25">
      <c r="A244" s="214"/>
      <c r="B244" s="214"/>
      <c r="C244" s="214"/>
      <c r="D244" s="214"/>
      <c r="E244" s="214"/>
      <c r="F244" s="214"/>
      <c r="G244" s="214"/>
    </row>
    <row r="245" spans="1:7" x14ac:dyDescent="0.25">
      <c r="A245" s="214"/>
      <c r="B245" s="214"/>
      <c r="C245" s="214"/>
      <c r="D245" s="214"/>
      <c r="E245" s="214"/>
      <c r="F245" s="214"/>
      <c r="G245" s="214"/>
    </row>
    <row r="246" spans="1:7" x14ac:dyDescent="0.25">
      <c r="A246" s="214"/>
      <c r="B246" s="214"/>
      <c r="C246" s="214"/>
      <c r="D246" s="214"/>
      <c r="E246" s="214"/>
      <c r="F246" s="214"/>
      <c r="G246" s="214"/>
    </row>
    <row r="247" spans="1:7" x14ac:dyDescent="0.25">
      <c r="A247" s="214"/>
      <c r="B247" s="214"/>
      <c r="C247" s="214"/>
      <c r="D247" s="214"/>
      <c r="E247" s="214"/>
      <c r="F247" s="214"/>
      <c r="G247" s="214"/>
    </row>
    <row r="248" spans="1:7" x14ac:dyDescent="0.25">
      <c r="A248" s="214"/>
      <c r="B248" s="214"/>
      <c r="C248" s="214"/>
      <c r="D248" s="214"/>
      <c r="E248" s="214"/>
      <c r="F248" s="214"/>
      <c r="G248" s="214"/>
    </row>
    <row r="249" spans="1:7" x14ac:dyDescent="0.25">
      <c r="A249" s="214"/>
      <c r="B249" s="214"/>
      <c r="C249" s="214"/>
      <c r="D249" s="214"/>
      <c r="G249" s="214"/>
    </row>
    <row r="250" spans="1:7" x14ac:dyDescent="0.25">
      <c r="A250" s="214"/>
      <c r="B250" s="214"/>
      <c r="C250" s="214"/>
      <c r="D250" s="214"/>
      <c r="G250" s="214"/>
    </row>
    <row r="251" spans="1:7" x14ac:dyDescent="0.25">
      <c r="A251" s="214"/>
      <c r="B251" s="214"/>
      <c r="C251" s="214"/>
      <c r="D251" s="214"/>
      <c r="G251" s="214"/>
    </row>
    <row r="252" spans="1:7" x14ac:dyDescent="0.25">
      <c r="A252" s="214"/>
      <c r="B252" s="214"/>
      <c r="C252" s="214"/>
      <c r="D252" s="214"/>
      <c r="G252" s="214"/>
    </row>
    <row r="253" spans="1:7" x14ac:dyDescent="0.25">
      <c r="A253" s="214"/>
      <c r="B253" s="214"/>
      <c r="C253" s="214"/>
      <c r="D253" s="214"/>
      <c r="G253" s="214"/>
    </row>
    <row r="254" spans="1:7" x14ac:dyDescent="0.25">
      <c r="A254" s="214"/>
      <c r="B254" s="214"/>
      <c r="C254" s="214"/>
      <c r="D254" s="214"/>
      <c r="G254" s="214"/>
    </row>
    <row r="255" spans="1:7" x14ac:dyDescent="0.25">
      <c r="A255" s="214"/>
      <c r="B255" s="214"/>
      <c r="C255" s="214"/>
      <c r="D255" s="214"/>
      <c r="G255" s="214"/>
    </row>
    <row r="256" spans="1:7" x14ac:dyDescent="0.25">
      <c r="A256" s="214"/>
      <c r="B256" s="214"/>
      <c r="C256" s="214"/>
      <c r="D256" s="214"/>
      <c r="G256" s="214"/>
    </row>
    <row r="257" spans="1:7" x14ac:dyDescent="0.25">
      <c r="A257" s="214"/>
      <c r="B257" s="214"/>
      <c r="C257" s="214"/>
      <c r="D257" s="214"/>
      <c r="G257" s="214"/>
    </row>
  </sheetData>
  <customSheetViews>
    <customSheetView guid="{2CCE6ACE-1D7D-4E28-A38C-767C720C8855}" topLeftCell="A88">
      <selection activeCell="E97" sqref="E97"/>
      <pageMargins left="0.7" right="0.7" top="0.75" bottom="0.75" header="0.3" footer="0.3"/>
    </customSheetView>
  </customSheetViews>
  <pageMargins left="0.25" right="0.25" top="0.75" bottom="0.7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6"/>
  <sheetViews>
    <sheetView workbookViewId="0">
      <pane ySplit="1" topLeftCell="A11" activePane="bottomLeft" state="frozen"/>
      <selection pane="bottomLeft" activeCell="C16" sqref="C16"/>
    </sheetView>
  </sheetViews>
  <sheetFormatPr defaultColWidth="9.140625" defaultRowHeight="15" x14ac:dyDescent="0.25"/>
  <cols>
    <col min="1" max="1" width="10.7109375" style="181" customWidth="1"/>
    <col min="2" max="2" width="7" style="181" customWidth="1"/>
    <col min="3" max="3" width="55.5703125" style="181" customWidth="1"/>
    <col min="4" max="4" width="35.28515625" style="181" customWidth="1"/>
    <col min="5" max="5" width="9.28515625" style="181" customWidth="1"/>
    <col min="6" max="6" width="14.85546875" style="181" customWidth="1"/>
    <col min="7" max="7" width="17.28515625" style="181" customWidth="1"/>
    <col min="8" max="16384" width="9.140625" style="181"/>
  </cols>
  <sheetData>
    <row r="1" spans="1:9" ht="45.75" thickBot="1" x14ac:dyDescent="0.3">
      <c r="A1" s="178" t="s">
        <v>147</v>
      </c>
      <c r="B1" s="358" t="s">
        <v>358</v>
      </c>
      <c r="C1" s="178" t="s">
        <v>0</v>
      </c>
      <c r="D1" s="359" t="s">
        <v>1</v>
      </c>
      <c r="E1" s="178" t="s">
        <v>907</v>
      </c>
      <c r="F1" s="179" t="s">
        <v>906</v>
      </c>
      <c r="G1" s="179" t="s">
        <v>683</v>
      </c>
      <c r="H1" s="360" t="s">
        <v>154</v>
      </c>
      <c r="I1" s="360" t="s">
        <v>1137</v>
      </c>
    </row>
    <row r="2" spans="1:9" ht="15.75" customHeight="1" thickBot="1" x14ac:dyDescent="0.3">
      <c r="A2" s="334"/>
      <c r="B2" s="361"/>
      <c r="C2" s="362" t="s">
        <v>927</v>
      </c>
      <c r="D2" s="361"/>
      <c r="E2" s="359"/>
      <c r="F2" s="358"/>
      <c r="G2" s="184"/>
      <c r="H2" s="197">
        <f>IF(B2&gt;0,1,0)</f>
        <v>0</v>
      </c>
    </row>
    <row r="3" spans="1:9" ht="33.75" customHeight="1" x14ac:dyDescent="0.25">
      <c r="A3" s="336"/>
      <c r="B3" s="363"/>
      <c r="C3" s="338" t="s">
        <v>294</v>
      </c>
      <c r="D3" s="364"/>
      <c r="E3" s="365"/>
      <c r="F3" s="366"/>
      <c r="G3" s="367"/>
      <c r="H3" s="197">
        <f>IF(B3&gt;0,1,0)</f>
        <v>0</v>
      </c>
    </row>
    <row r="4" spans="1:9" x14ac:dyDescent="0.25">
      <c r="A4" s="368"/>
      <c r="B4" s="369">
        <v>1</v>
      </c>
      <c r="C4" s="370" t="s">
        <v>361</v>
      </c>
      <c r="D4" s="371" t="s">
        <v>362</v>
      </c>
      <c r="E4" s="372"/>
      <c r="F4" s="357"/>
      <c r="G4" s="373"/>
      <c r="H4" s="197"/>
    </row>
    <row r="5" spans="1:9" ht="15.75" thickBot="1" x14ac:dyDescent="0.3">
      <c r="A5" s="333" t="s">
        <v>536</v>
      </c>
      <c r="B5" s="320">
        <f>B4+1</f>
        <v>2</v>
      </c>
      <c r="C5" s="276" t="s">
        <v>1031</v>
      </c>
      <c r="D5" s="321" t="s">
        <v>680</v>
      </c>
      <c r="E5" s="322"/>
      <c r="F5" s="374"/>
      <c r="G5" s="206"/>
      <c r="H5" s="197"/>
    </row>
    <row r="6" spans="1:9" ht="15.75" customHeight="1" thickBot="1" x14ac:dyDescent="0.3">
      <c r="A6" s="334"/>
      <c r="B6" s="375"/>
      <c r="C6" s="200" t="s">
        <v>285</v>
      </c>
      <c r="D6" s="376"/>
      <c r="E6" s="377"/>
      <c r="F6" s="378"/>
      <c r="G6" s="208"/>
      <c r="H6" s="197">
        <f>IF(B6&gt;0,1,0)</f>
        <v>0</v>
      </c>
    </row>
    <row r="7" spans="1:9" ht="30" x14ac:dyDescent="0.25">
      <c r="A7" s="336" t="s">
        <v>289</v>
      </c>
      <c r="B7" s="337">
        <f>B5+1</f>
        <v>3</v>
      </c>
      <c r="C7" s="216" t="s">
        <v>348</v>
      </c>
      <c r="D7" s="217" t="s">
        <v>344</v>
      </c>
      <c r="E7" s="215"/>
      <c r="F7" s="379"/>
      <c r="G7" s="283"/>
      <c r="H7" s="197">
        <f>IF(B7&gt;0,1,0)</f>
        <v>1</v>
      </c>
    </row>
    <row r="8" spans="1:9" ht="45" x14ac:dyDescent="0.25">
      <c r="A8" s="264" t="s">
        <v>301</v>
      </c>
      <c r="B8" s="268">
        <f>B7+1</f>
        <v>4</v>
      </c>
      <c r="C8" s="220" t="s">
        <v>349</v>
      </c>
      <c r="D8" s="221" t="s">
        <v>350</v>
      </c>
      <c r="E8" s="219"/>
      <c r="F8" s="303"/>
      <c r="G8" s="332"/>
      <c r="H8" s="197">
        <f>IF(B8&gt;0,1,0)</f>
        <v>1</v>
      </c>
    </row>
    <row r="9" spans="1:9" ht="30" x14ac:dyDescent="0.25">
      <c r="A9" s="264" t="s">
        <v>302</v>
      </c>
      <c r="B9" s="268">
        <f t="shared" ref="B9:B14" si="0">B8+1</f>
        <v>5</v>
      </c>
      <c r="C9" s="220" t="s">
        <v>286</v>
      </c>
      <c r="D9" s="221" t="s">
        <v>287</v>
      </c>
      <c r="E9" s="219"/>
      <c r="F9" s="303"/>
      <c r="G9" s="332"/>
      <c r="H9" s="197">
        <f t="shared" ref="H9:H69" si="1">IF(B9&gt;0,1,0)</f>
        <v>1</v>
      </c>
    </row>
    <row r="10" spans="1:9" ht="60" x14ac:dyDescent="0.25">
      <c r="A10" s="264" t="s">
        <v>303</v>
      </c>
      <c r="B10" s="268">
        <f t="shared" si="0"/>
        <v>6</v>
      </c>
      <c r="C10" s="220" t="s">
        <v>295</v>
      </c>
      <c r="D10" s="221" t="s">
        <v>296</v>
      </c>
      <c r="E10" s="219"/>
      <c r="F10" s="303"/>
      <c r="G10" s="332"/>
      <c r="H10" s="197">
        <f t="shared" si="1"/>
        <v>1</v>
      </c>
    </row>
    <row r="11" spans="1:9" ht="45" x14ac:dyDescent="0.25">
      <c r="A11" s="264" t="s">
        <v>304</v>
      </c>
      <c r="B11" s="268">
        <f t="shared" si="0"/>
        <v>7</v>
      </c>
      <c r="C11" s="220" t="s">
        <v>297</v>
      </c>
      <c r="D11" s="221" t="s">
        <v>298</v>
      </c>
      <c r="E11" s="219"/>
      <c r="F11" s="303"/>
      <c r="G11" s="332"/>
      <c r="H11" s="197">
        <f t="shared" si="1"/>
        <v>1</v>
      </c>
    </row>
    <row r="12" spans="1:9" ht="30" x14ac:dyDescent="0.25">
      <c r="A12" s="264" t="s">
        <v>305</v>
      </c>
      <c r="B12" s="268">
        <f t="shared" si="0"/>
        <v>8</v>
      </c>
      <c r="C12" s="220" t="s">
        <v>309</v>
      </c>
      <c r="D12" s="221" t="s">
        <v>310</v>
      </c>
      <c r="E12" s="219"/>
      <c r="F12" s="303"/>
      <c r="G12" s="332"/>
      <c r="H12" s="197">
        <f t="shared" si="1"/>
        <v>1</v>
      </c>
    </row>
    <row r="13" spans="1:9" ht="30" x14ac:dyDescent="0.25">
      <c r="A13" s="264" t="s">
        <v>306</v>
      </c>
      <c r="B13" s="268">
        <f t="shared" si="0"/>
        <v>9</v>
      </c>
      <c r="C13" s="220" t="s">
        <v>300</v>
      </c>
      <c r="D13" s="221" t="s">
        <v>299</v>
      </c>
      <c r="E13" s="219"/>
      <c r="F13" s="303"/>
      <c r="G13" s="332"/>
      <c r="H13" s="197">
        <f t="shared" si="1"/>
        <v>1</v>
      </c>
    </row>
    <row r="14" spans="1:9" ht="75" x14ac:dyDescent="0.25">
      <c r="A14" s="264" t="s">
        <v>307</v>
      </c>
      <c r="B14" s="268">
        <f t="shared" si="0"/>
        <v>10</v>
      </c>
      <c r="C14" s="380" t="s">
        <v>293</v>
      </c>
      <c r="D14" s="221" t="s">
        <v>351</v>
      </c>
      <c r="E14" s="219"/>
      <c r="F14" s="303"/>
      <c r="G14" s="332"/>
      <c r="H14" s="197">
        <f t="shared" si="1"/>
        <v>1</v>
      </c>
    </row>
    <row r="15" spans="1:9" ht="30" x14ac:dyDescent="0.25">
      <c r="A15" s="333" t="s">
        <v>308</v>
      </c>
      <c r="B15" s="320">
        <f>B14+1</f>
        <v>11</v>
      </c>
      <c r="C15" s="204" t="s">
        <v>291</v>
      </c>
      <c r="D15" s="205" t="s">
        <v>290</v>
      </c>
      <c r="E15" s="203"/>
      <c r="F15" s="374"/>
      <c r="G15" s="206"/>
      <c r="H15" s="197">
        <f t="shared" ref="H15" si="2">IF(B15&gt;0,1,0)</f>
        <v>1</v>
      </c>
    </row>
    <row r="16" spans="1:9" ht="15.75" thickBot="1" x14ac:dyDescent="0.3">
      <c r="A16" s="333" t="s">
        <v>1217</v>
      </c>
      <c r="B16" s="320">
        <f>B15+1</f>
        <v>12</v>
      </c>
      <c r="C16" s="204" t="s">
        <v>1218</v>
      </c>
      <c r="D16" s="205" t="s">
        <v>1219</v>
      </c>
      <c r="E16" s="203"/>
      <c r="F16" s="374"/>
      <c r="G16" s="206"/>
      <c r="H16" s="197">
        <f t="shared" si="1"/>
        <v>1</v>
      </c>
    </row>
    <row r="17" spans="1:8" ht="33" customHeight="1" thickBot="1" x14ac:dyDescent="0.3">
      <c r="A17" s="334"/>
      <c r="B17" s="375"/>
      <c r="C17" s="200" t="s">
        <v>1123</v>
      </c>
      <c r="D17" s="376"/>
      <c r="E17" s="377"/>
      <c r="F17" s="378"/>
      <c r="G17" s="208"/>
      <c r="H17" s="197">
        <f t="shared" si="1"/>
        <v>0</v>
      </c>
    </row>
    <row r="18" spans="1:8" ht="48.75" customHeight="1" x14ac:dyDescent="0.25">
      <c r="A18" s="328"/>
      <c r="B18" s="329"/>
      <c r="C18" s="330" t="s">
        <v>671</v>
      </c>
      <c r="D18" s="331"/>
      <c r="E18" s="344"/>
      <c r="F18" s="330"/>
      <c r="G18" s="345"/>
      <c r="H18" s="197"/>
    </row>
    <row r="19" spans="1:8" x14ac:dyDescent="0.25">
      <c r="A19" s="264"/>
      <c r="B19" s="268"/>
      <c r="C19" s="381" t="s">
        <v>157</v>
      </c>
      <c r="D19" s="221"/>
      <c r="E19" s="219"/>
      <c r="F19" s="220"/>
      <c r="G19" s="222"/>
      <c r="H19" s="197">
        <f t="shared" si="1"/>
        <v>0</v>
      </c>
    </row>
    <row r="20" spans="1:8" ht="30" x14ac:dyDescent="0.25">
      <c r="A20" s="264" t="s">
        <v>164</v>
      </c>
      <c r="B20" s="268">
        <f>B16+1</f>
        <v>13</v>
      </c>
      <c r="C20" s="220" t="s">
        <v>158</v>
      </c>
      <c r="D20" s="221" t="s">
        <v>163</v>
      </c>
      <c r="E20" s="219" t="s">
        <v>929</v>
      </c>
      <c r="F20" s="220" t="s">
        <v>686</v>
      </c>
      <c r="G20" s="222" t="s">
        <v>694</v>
      </c>
      <c r="H20" s="197">
        <f t="shared" si="1"/>
        <v>1</v>
      </c>
    </row>
    <row r="21" spans="1:8" ht="30" x14ac:dyDescent="0.25">
      <c r="A21" s="264" t="s">
        <v>165</v>
      </c>
      <c r="B21" s="268">
        <f t="shared" ref="B21:B24" si="3">B20+1</f>
        <v>14</v>
      </c>
      <c r="C21" s="220" t="s">
        <v>159</v>
      </c>
      <c r="D21" s="221" t="s">
        <v>163</v>
      </c>
      <c r="E21" s="219" t="s">
        <v>929</v>
      </c>
      <c r="F21" s="220" t="s">
        <v>686</v>
      </c>
      <c r="G21" s="222" t="s">
        <v>694</v>
      </c>
      <c r="H21" s="197">
        <f t="shared" si="1"/>
        <v>1</v>
      </c>
    </row>
    <row r="22" spans="1:8" ht="30" x14ac:dyDescent="0.25">
      <c r="A22" s="264" t="s">
        <v>166</v>
      </c>
      <c r="B22" s="268">
        <f t="shared" si="3"/>
        <v>15</v>
      </c>
      <c r="C22" s="220" t="s">
        <v>160</v>
      </c>
      <c r="D22" s="221" t="s">
        <v>163</v>
      </c>
      <c r="E22" s="219" t="s">
        <v>929</v>
      </c>
      <c r="F22" s="220" t="s">
        <v>686</v>
      </c>
      <c r="G22" s="222" t="s">
        <v>694</v>
      </c>
      <c r="H22" s="197">
        <f t="shared" si="1"/>
        <v>1</v>
      </c>
    </row>
    <row r="23" spans="1:8" ht="30" x14ac:dyDescent="0.25">
      <c r="A23" s="264" t="s">
        <v>167</v>
      </c>
      <c r="B23" s="268">
        <f t="shared" si="3"/>
        <v>16</v>
      </c>
      <c r="C23" s="220" t="s">
        <v>161</v>
      </c>
      <c r="D23" s="221" t="s">
        <v>163</v>
      </c>
      <c r="E23" s="219" t="s">
        <v>929</v>
      </c>
      <c r="F23" s="220" t="s">
        <v>686</v>
      </c>
      <c r="G23" s="222" t="s">
        <v>694</v>
      </c>
      <c r="H23" s="197">
        <f t="shared" si="1"/>
        <v>1</v>
      </c>
    </row>
    <row r="24" spans="1:8" ht="30" x14ac:dyDescent="0.25">
      <c r="A24" s="264" t="s">
        <v>168</v>
      </c>
      <c r="B24" s="268">
        <f t="shared" si="3"/>
        <v>17</v>
      </c>
      <c r="C24" s="220" t="s">
        <v>162</v>
      </c>
      <c r="D24" s="221" t="s">
        <v>163</v>
      </c>
      <c r="E24" s="219" t="s">
        <v>929</v>
      </c>
      <c r="F24" s="220" t="s">
        <v>686</v>
      </c>
      <c r="G24" s="222" t="s">
        <v>694</v>
      </c>
      <c r="H24" s="197">
        <f t="shared" si="1"/>
        <v>1</v>
      </c>
    </row>
    <row r="25" spans="1:8" x14ac:dyDescent="0.25">
      <c r="A25" s="264"/>
      <c r="B25" s="268"/>
      <c r="C25" s="381" t="s">
        <v>169</v>
      </c>
      <c r="D25" s="221"/>
      <c r="E25" s="219"/>
      <c r="F25" s="220"/>
      <c r="G25" s="222"/>
      <c r="H25" s="197">
        <f t="shared" si="1"/>
        <v>0</v>
      </c>
    </row>
    <row r="26" spans="1:8" ht="18" customHeight="1" x14ac:dyDescent="0.25">
      <c r="A26" s="264" t="s">
        <v>178</v>
      </c>
      <c r="B26" s="268">
        <f>B24+1</f>
        <v>18</v>
      </c>
      <c r="C26" s="220" t="s">
        <v>170</v>
      </c>
      <c r="D26" s="221" t="s">
        <v>17</v>
      </c>
      <c r="E26" s="219" t="s">
        <v>930</v>
      </c>
      <c r="F26" s="220" t="s">
        <v>687</v>
      </c>
      <c r="G26" s="222" t="s">
        <v>695</v>
      </c>
      <c r="H26" s="197">
        <f t="shared" si="1"/>
        <v>1</v>
      </c>
    </row>
    <row r="27" spans="1:8" ht="30" x14ac:dyDescent="0.25">
      <c r="A27" s="264" t="s">
        <v>179</v>
      </c>
      <c r="B27" s="268">
        <f t="shared" ref="B27:B33" si="4">B26+1</f>
        <v>19</v>
      </c>
      <c r="C27" s="220" t="s">
        <v>171</v>
      </c>
      <c r="D27" s="221" t="s">
        <v>17</v>
      </c>
      <c r="E27" s="219" t="s">
        <v>930</v>
      </c>
      <c r="F27" s="220" t="s">
        <v>687</v>
      </c>
      <c r="G27" s="222" t="s">
        <v>694</v>
      </c>
      <c r="H27" s="197">
        <f t="shared" si="1"/>
        <v>1</v>
      </c>
    </row>
    <row r="28" spans="1:8" x14ac:dyDescent="0.25">
      <c r="A28" s="264" t="s">
        <v>180</v>
      </c>
      <c r="B28" s="268">
        <f t="shared" si="4"/>
        <v>20</v>
      </c>
      <c r="C28" s="220" t="s">
        <v>172</v>
      </c>
      <c r="D28" s="221" t="s">
        <v>17</v>
      </c>
      <c r="E28" s="219" t="s">
        <v>931</v>
      </c>
      <c r="F28" s="220" t="s">
        <v>696</v>
      </c>
      <c r="G28" s="222" t="s">
        <v>694</v>
      </c>
      <c r="H28" s="197">
        <f t="shared" si="1"/>
        <v>1</v>
      </c>
    </row>
    <row r="29" spans="1:8" x14ac:dyDescent="0.25">
      <c r="A29" s="264" t="s">
        <v>181</v>
      </c>
      <c r="B29" s="268">
        <f t="shared" si="4"/>
        <v>21</v>
      </c>
      <c r="C29" s="220" t="s">
        <v>173</v>
      </c>
      <c r="D29" s="221" t="s">
        <v>17</v>
      </c>
      <c r="E29" s="219" t="s">
        <v>931</v>
      </c>
      <c r="F29" s="220" t="s">
        <v>696</v>
      </c>
      <c r="G29" s="222" t="s">
        <v>694</v>
      </c>
      <c r="H29" s="197">
        <f t="shared" si="1"/>
        <v>1</v>
      </c>
    </row>
    <row r="30" spans="1:8" x14ac:dyDescent="0.25">
      <c r="A30" s="264" t="s">
        <v>182</v>
      </c>
      <c r="B30" s="268">
        <f t="shared" si="4"/>
        <v>22</v>
      </c>
      <c r="C30" s="220" t="s">
        <v>174</v>
      </c>
      <c r="D30" s="221" t="s">
        <v>17</v>
      </c>
      <c r="E30" s="219" t="s">
        <v>931</v>
      </c>
      <c r="F30" s="220" t="s">
        <v>696</v>
      </c>
      <c r="G30" s="222" t="s">
        <v>695</v>
      </c>
      <c r="H30" s="197">
        <f t="shared" si="1"/>
        <v>1</v>
      </c>
    </row>
    <row r="31" spans="1:8" x14ac:dyDescent="0.25">
      <c r="A31" s="264" t="s">
        <v>183</v>
      </c>
      <c r="B31" s="268">
        <f t="shared" si="4"/>
        <v>23</v>
      </c>
      <c r="C31" s="220" t="s">
        <v>175</v>
      </c>
      <c r="D31" s="221" t="s">
        <v>17</v>
      </c>
      <c r="E31" s="219" t="s">
        <v>931</v>
      </c>
      <c r="F31" s="220" t="s">
        <v>696</v>
      </c>
      <c r="G31" s="222" t="s">
        <v>694</v>
      </c>
      <c r="H31" s="197">
        <f t="shared" si="1"/>
        <v>1</v>
      </c>
    </row>
    <row r="32" spans="1:8" x14ac:dyDescent="0.25">
      <c r="A32" s="264" t="s">
        <v>184</v>
      </c>
      <c r="B32" s="268">
        <f t="shared" si="4"/>
        <v>24</v>
      </c>
      <c r="C32" s="220" t="s">
        <v>176</v>
      </c>
      <c r="D32" s="221" t="s">
        <v>17</v>
      </c>
      <c r="E32" s="219" t="s">
        <v>931</v>
      </c>
      <c r="F32" s="220" t="s">
        <v>696</v>
      </c>
      <c r="G32" s="222" t="s">
        <v>695</v>
      </c>
      <c r="H32" s="197">
        <f t="shared" si="1"/>
        <v>1</v>
      </c>
    </row>
    <row r="33" spans="1:8" ht="30" x14ac:dyDescent="0.25">
      <c r="A33" s="264" t="s">
        <v>185</v>
      </c>
      <c r="B33" s="268">
        <f t="shared" si="4"/>
        <v>25</v>
      </c>
      <c r="C33" s="220" t="s">
        <v>177</v>
      </c>
      <c r="D33" s="221" t="s">
        <v>17</v>
      </c>
      <c r="E33" s="219" t="s">
        <v>932</v>
      </c>
      <c r="F33" s="220" t="s">
        <v>697</v>
      </c>
      <c r="G33" s="222" t="s">
        <v>694</v>
      </c>
      <c r="H33" s="197">
        <f t="shared" si="1"/>
        <v>1</v>
      </c>
    </row>
    <row r="34" spans="1:8" ht="35.1" customHeight="1" x14ac:dyDescent="0.25">
      <c r="A34" s="264"/>
      <c r="B34" s="268"/>
      <c r="C34" s="381" t="s">
        <v>200</v>
      </c>
      <c r="D34" s="221"/>
      <c r="E34" s="219"/>
      <c r="F34" s="220"/>
      <c r="G34" s="222"/>
      <c r="H34" s="197">
        <f t="shared" si="1"/>
        <v>0</v>
      </c>
    </row>
    <row r="35" spans="1:8" ht="105" x14ac:dyDescent="0.25">
      <c r="A35" s="264" t="s">
        <v>186</v>
      </c>
      <c r="B35" s="268">
        <f>B33+1</f>
        <v>26</v>
      </c>
      <c r="C35" s="220" t="s">
        <v>199</v>
      </c>
      <c r="D35" s="221" t="s">
        <v>284</v>
      </c>
      <c r="E35" s="219" t="s">
        <v>929</v>
      </c>
      <c r="F35" s="220" t="s">
        <v>686</v>
      </c>
      <c r="G35" s="222" t="s">
        <v>694</v>
      </c>
      <c r="H35" s="197">
        <f t="shared" si="1"/>
        <v>1</v>
      </c>
    </row>
    <row r="36" spans="1:8" ht="135" x14ac:dyDescent="0.25">
      <c r="A36" s="264" t="s">
        <v>187</v>
      </c>
      <c r="B36" s="268">
        <f t="shared" ref="B36" si="5">B35+1</f>
        <v>27</v>
      </c>
      <c r="C36" s="220" t="s">
        <v>201</v>
      </c>
      <c r="D36" s="221" t="s">
        <v>202</v>
      </c>
      <c r="E36" s="219" t="s">
        <v>929</v>
      </c>
      <c r="F36" s="220" t="s">
        <v>686</v>
      </c>
      <c r="G36" s="222" t="s">
        <v>695</v>
      </c>
      <c r="H36" s="197">
        <f t="shared" si="1"/>
        <v>1</v>
      </c>
    </row>
    <row r="37" spans="1:8" ht="45" x14ac:dyDescent="0.25">
      <c r="A37" s="264"/>
      <c r="B37" s="268"/>
      <c r="C37" s="382" t="s">
        <v>203</v>
      </c>
      <c r="D37" s="221"/>
      <c r="E37" s="219"/>
      <c r="F37" s="220"/>
      <c r="G37" s="222"/>
      <c r="H37" s="197">
        <f t="shared" si="1"/>
        <v>0</v>
      </c>
    </row>
    <row r="38" spans="1:8" ht="30" x14ac:dyDescent="0.25">
      <c r="A38" s="264" t="s">
        <v>188</v>
      </c>
      <c r="B38" s="268">
        <f>B36+1</f>
        <v>28</v>
      </c>
      <c r="C38" s="220" t="s">
        <v>205</v>
      </c>
      <c r="D38" s="221" t="s">
        <v>204</v>
      </c>
      <c r="E38" s="219" t="s">
        <v>929</v>
      </c>
      <c r="F38" s="220" t="s">
        <v>686</v>
      </c>
      <c r="G38" s="222" t="s">
        <v>694</v>
      </c>
      <c r="H38" s="197">
        <f t="shared" si="1"/>
        <v>1</v>
      </c>
    </row>
    <row r="39" spans="1:8" ht="30" x14ac:dyDescent="0.25">
      <c r="A39" s="264" t="s">
        <v>189</v>
      </c>
      <c r="B39" s="268">
        <f t="shared" ref="B39:B52" si="6">B38+1</f>
        <v>29</v>
      </c>
      <c r="C39" s="220" t="s">
        <v>206</v>
      </c>
      <c r="D39" s="221" t="s">
        <v>204</v>
      </c>
      <c r="E39" s="219" t="s">
        <v>933</v>
      </c>
      <c r="F39" s="220" t="s">
        <v>688</v>
      </c>
      <c r="G39" s="222" t="s">
        <v>694</v>
      </c>
      <c r="H39" s="197">
        <f t="shared" si="1"/>
        <v>1</v>
      </c>
    </row>
    <row r="40" spans="1:8" ht="30" x14ac:dyDescent="0.25">
      <c r="A40" s="264" t="s">
        <v>190</v>
      </c>
      <c r="B40" s="268">
        <f t="shared" si="6"/>
        <v>30</v>
      </c>
      <c r="C40" s="220" t="s">
        <v>207</v>
      </c>
      <c r="D40" s="221" t="s">
        <v>204</v>
      </c>
      <c r="E40" s="219" t="s">
        <v>934</v>
      </c>
      <c r="F40" s="220" t="s">
        <v>689</v>
      </c>
      <c r="G40" s="222" t="s">
        <v>694</v>
      </c>
      <c r="H40" s="197">
        <f t="shared" si="1"/>
        <v>1</v>
      </c>
    </row>
    <row r="41" spans="1:8" ht="30" x14ac:dyDescent="0.25">
      <c r="A41" s="264" t="s">
        <v>191</v>
      </c>
      <c r="B41" s="268">
        <f t="shared" si="6"/>
        <v>31</v>
      </c>
      <c r="C41" s="220" t="s">
        <v>208</v>
      </c>
      <c r="D41" s="221" t="s">
        <v>204</v>
      </c>
      <c r="E41" s="219" t="s">
        <v>935</v>
      </c>
      <c r="F41" s="220" t="s">
        <v>698</v>
      </c>
      <c r="G41" s="222" t="s">
        <v>694</v>
      </c>
      <c r="H41" s="197">
        <f t="shared" si="1"/>
        <v>1</v>
      </c>
    </row>
    <row r="42" spans="1:8" ht="30" x14ac:dyDescent="0.25">
      <c r="A42" s="264" t="s">
        <v>192</v>
      </c>
      <c r="B42" s="268">
        <f t="shared" si="6"/>
        <v>32</v>
      </c>
      <c r="C42" s="220" t="s">
        <v>209</v>
      </c>
      <c r="D42" s="221" t="s">
        <v>204</v>
      </c>
      <c r="E42" s="219" t="s">
        <v>935</v>
      </c>
      <c r="F42" s="220" t="s">
        <v>698</v>
      </c>
      <c r="G42" s="222" t="s">
        <v>694</v>
      </c>
      <c r="H42" s="197">
        <f t="shared" si="1"/>
        <v>1</v>
      </c>
    </row>
    <row r="43" spans="1:8" ht="30" x14ac:dyDescent="0.25">
      <c r="A43" s="264" t="s">
        <v>193</v>
      </c>
      <c r="B43" s="268">
        <f t="shared" si="6"/>
        <v>33</v>
      </c>
      <c r="C43" s="220" t="s">
        <v>210</v>
      </c>
      <c r="D43" s="221" t="s">
        <v>204</v>
      </c>
      <c r="E43" s="219" t="s">
        <v>935</v>
      </c>
      <c r="F43" s="220" t="s">
        <v>698</v>
      </c>
      <c r="G43" s="222" t="s">
        <v>694</v>
      </c>
      <c r="H43" s="197">
        <f t="shared" si="1"/>
        <v>1</v>
      </c>
    </row>
    <row r="44" spans="1:8" ht="30" x14ac:dyDescent="0.25">
      <c r="A44" s="264" t="s">
        <v>194</v>
      </c>
      <c r="B44" s="268">
        <f t="shared" si="6"/>
        <v>34</v>
      </c>
      <c r="C44" s="220" t="s">
        <v>211</v>
      </c>
      <c r="D44" s="221" t="s">
        <v>204</v>
      </c>
      <c r="E44" s="219" t="s">
        <v>936</v>
      </c>
      <c r="F44" s="220" t="s">
        <v>699</v>
      </c>
      <c r="G44" s="222" t="s">
        <v>695</v>
      </c>
      <c r="H44" s="197">
        <f t="shared" si="1"/>
        <v>1</v>
      </c>
    </row>
    <row r="45" spans="1:8" ht="30" x14ac:dyDescent="0.25">
      <c r="A45" s="264" t="s">
        <v>195</v>
      </c>
      <c r="B45" s="268">
        <f t="shared" si="6"/>
        <v>35</v>
      </c>
      <c r="C45" s="220" t="s">
        <v>212</v>
      </c>
      <c r="D45" s="221" t="s">
        <v>204</v>
      </c>
      <c r="E45" s="219" t="s">
        <v>930</v>
      </c>
      <c r="F45" s="220" t="s">
        <v>687</v>
      </c>
      <c r="G45" s="222" t="s">
        <v>694</v>
      </c>
      <c r="H45" s="197">
        <f t="shared" si="1"/>
        <v>1</v>
      </c>
    </row>
    <row r="46" spans="1:8" ht="30" x14ac:dyDescent="0.25">
      <c r="A46" s="264" t="s">
        <v>196</v>
      </c>
      <c r="B46" s="268">
        <f t="shared" si="6"/>
        <v>36</v>
      </c>
      <c r="C46" s="220" t="s">
        <v>213</v>
      </c>
      <c r="D46" s="221" t="s">
        <v>204</v>
      </c>
      <c r="E46" s="219" t="s">
        <v>936</v>
      </c>
      <c r="F46" s="220" t="s">
        <v>699</v>
      </c>
      <c r="G46" s="222" t="s">
        <v>695</v>
      </c>
      <c r="H46" s="197">
        <f t="shared" si="1"/>
        <v>1</v>
      </c>
    </row>
    <row r="47" spans="1:8" ht="30" x14ac:dyDescent="0.25">
      <c r="A47" s="264" t="s">
        <v>197</v>
      </c>
      <c r="B47" s="268">
        <f t="shared" si="6"/>
        <v>37</v>
      </c>
      <c r="C47" s="220" t="s">
        <v>214</v>
      </c>
      <c r="D47" s="221" t="s">
        <v>204</v>
      </c>
      <c r="E47" s="219" t="s">
        <v>930</v>
      </c>
      <c r="F47" s="220" t="s">
        <v>687</v>
      </c>
      <c r="G47" s="222" t="s">
        <v>694</v>
      </c>
      <c r="H47" s="197">
        <f t="shared" si="1"/>
        <v>1</v>
      </c>
    </row>
    <row r="48" spans="1:8" ht="30" x14ac:dyDescent="0.25">
      <c r="A48" s="264" t="s">
        <v>198</v>
      </c>
      <c r="B48" s="268">
        <f t="shared" si="6"/>
        <v>38</v>
      </c>
      <c r="C48" s="220" t="s">
        <v>215</v>
      </c>
      <c r="D48" s="221" t="s">
        <v>204</v>
      </c>
      <c r="E48" s="219" t="s">
        <v>930</v>
      </c>
      <c r="F48" s="220" t="s">
        <v>687</v>
      </c>
      <c r="G48" s="222" t="s">
        <v>694</v>
      </c>
      <c r="H48" s="197">
        <f t="shared" si="1"/>
        <v>1</v>
      </c>
    </row>
    <row r="49" spans="1:8" ht="30" x14ac:dyDescent="0.25">
      <c r="A49" s="264" t="s">
        <v>220</v>
      </c>
      <c r="B49" s="268">
        <f t="shared" si="6"/>
        <v>39</v>
      </c>
      <c r="C49" s="220" t="s">
        <v>216</v>
      </c>
      <c r="D49" s="221" t="s">
        <v>204</v>
      </c>
      <c r="E49" s="219" t="s">
        <v>932</v>
      </c>
      <c r="F49" s="220" t="s">
        <v>697</v>
      </c>
      <c r="G49" s="222" t="s">
        <v>694</v>
      </c>
      <c r="H49" s="197">
        <f t="shared" si="1"/>
        <v>1</v>
      </c>
    </row>
    <row r="50" spans="1:8" ht="30" x14ac:dyDescent="0.25">
      <c r="A50" s="264" t="s">
        <v>221</v>
      </c>
      <c r="B50" s="268">
        <f t="shared" si="6"/>
        <v>40</v>
      </c>
      <c r="C50" s="220" t="s">
        <v>217</v>
      </c>
      <c r="D50" s="221" t="s">
        <v>204</v>
      </c>
      <c r="E50" s="219" t="s">
        <v>932</v>
      </c>
      <c r="F50" s="220" t="s">
        <v>697</v>
      </c>
      <c r="G50" s="222" t="s">
        <v>695</v>
      </c>
      <c r="H50" s="197">
        <f t="shared" si="1"/>
        <v>1</v>
      </c>
    </row>
    <row r="51" spans="1:8" ht="30" x14ac:dyDescent="0.25">
      <c r="A51" s="264" t="s">
        <v>222</v>
      </c>
      <c r="B51" s="268">
        <f t="shared" si="6"/>
        <v>41</v>
      </c>
      <c r="C51" s="220" t="s">
        <v>218</v>
      </c>
      <c r="D51" s="221" t="s">
        <v>204</v>
      </c>
      <c r="E51" s="219" t="s">
        <v>932</v>
      </c>
      <c r="F51" s="220" t="s">
        <v>697</v>
      </c>
      <c r="G51" s="222" t="s">
        <v>694</v>
      </c>
      <c r="H51" s="197">
        <f t="shared" si="1"/>
        <v>1</v>
      </c>
    </row>
    <row r="52" spans="1:8" ht="30" x14ac:dyDescent="0.25">
      <c r="A52" s="264" t="s">
        <v>223</v>
      </c>
      <c r="B52" s="268">
        <f t="shared" si="6"/>
        <v>42</v>
      </c>
      <c r="C52" s="220" t="s">
        <v>219</v>
      </c>
      <c r="D52" s="221" t="s">
        <v>204</v>
      </c>
      <c r="E52" s="219" t="s">
        <v>934</v>
      </c>
      <c r="F52" s="220" t="s">
        <v>689</v>
      </c>
      <c r="G52" s="222" t="s">
        <v>694</v>
      </c>
      <c r="H52" s="197">
        <f t="shared" si="1"/>
        <v>1</v>
      </c>
    </row>
    <row r="53" spans="1:8" x14ac:dyDescent="0.25">
      <c r="A53" s="264"/>
      <c r="B53" s="268"/>
      <c r="C53" s="381" t="s">
        <v>224</v>
      </c>
      <c r="D53" s="221"/>
      <c r="E53" s="219"/>
      <c r="F53" s="220"/>
      <c r="G53" s="222"/>
      <c r="H53" s="197">
        <f t="shared" si="1"/>
        <v>0</v>
      </c>
    </row>
    <row r="54" spans="1:8" ht="30" x14ac:dyDescent="0.25">
      <c r="A54" s="264" t="s">
        <v>239</v>
      </c>
      <c r="B54" s="268">
        <f>B52+1</f>
        <v>43</v>
      </c>
      <c r="C54" s="220" t="s">
        <v>225</v>
      </c>
      <c r="D54" s="221" t="s">
        <v>226</v>
      </c>
      <c r="E54" s="219" t="s">
        <v>934</v>
      </c>
      <c r="F54" s="220" t="s">
        <v>689</v>
      </c>
      <c r="G54" s="222" t="s">
        <v>695</v>
      </c>
      <c r="H54" s="197">
        <f t="shared" si="1"/>
        <v>1</v>
      </c>
    </row>
    <row r="55" spans="1:8" ht="30" x14ac:dyDescent="0.25">
      <c r="A55" s="264" t="s">
        <v>240</v>
      </c>
      <c r="B55" s="268">
        <f t="shared" ref="B55" si="7">B54+1</f>
        <v>44</v>
      </c>
      <c r="C55" s="220" t="s">
        <v>227</v>
      </c>
      <c r="D55" s="221" t="s">
        <v>228</v>
      </c>
      <c r="E55" s="219" t="s">
        <v>936</v>
      </c>
      <c r="F55" s="220" t="s">
        <v>699</v>
      </c>
      <c r="G55" s="222" t="s">
        <v>695</v>
      </c>
      <c r="H55" s="197">
        <f t="shared" si="1"/>
        <v>1</v>
      </c>
    </row>
    <row r="56" spans="1:8" ht="30" x14ac:dyDescent="0.25">
      <c r="A56" s="264"/>
      <c r="B56" s="268"/>
      <c r="C56" s="381" t="s">
        <v>229</v>
      </c>
      <c r="D56" s="221"/>
      <c r="E56" s="219"/>
      <c r="F56" s="220"/>
      <c r="G56" s="222"/>
      <c r="H56" s="197">
        <f t="shared" si="1"/>
        <v>0</v>
      </c>
    </row>
    <row r="57" spans="1:8" ht="30" x14ac:dyDescent="0.25">
      <c r="A57" s="264" t="s">
        <v>241</v>
      </c>
      <c r="B57" s="268">
        <f>B55+1</f>
        <v>45</v>
      </c>
      <c r="C57" s="220" t="s">
        <v>230</v>
      </c>
      <c r="D57" s="221" t="s">
        <v>231</v>
      </c>
      <c r="E57" s="219" t="s">
        <v>938</v>
      </c>
      <c r="F57" s="220" t="s">
        <v>700</v>
      </c>
      <c r="G57" s="222" t="s">
        <v>694</v>
      </c>
      <c r="H57" s="197">
        <f t="shared" si="1"/>
        <v>1</v>
      </c>
    </row>
    <row r="58" spans="1:8" ht="30" x14ac:dyDescent="0.25">
      <c r="A58" s="264" t="s">
        <v>242</v>
      </c>
      <c r="B58" s="268">
        <f t="shared" ref="B58:B61" si="8">B57+1</f>
        <v>46</v>
      </c>
      <c r="C58" s="220" t="s">
        <v>232</v>
      </c>
      <c r="D58" s="221" t="s">
        <v>231</v>
      </c>
      <c r="E58" s="219" t="s">
        <v>937</v>
      </c>
      <c r="F58" s="220" t="s">
        <v>692</v>
      </c>
      <c r="G58" s="222" t="s">
        <v>694</v>
      </c>
      <c r="H58" s="197">
        <f t="shared" si="1"/>
        <v>1</v>
      </c>
    </row>
    <row r="59" spans="1:8" ht="30" x14ac:dyDescent="0.25">
      <c r="A59" s="264" t="s">
        <v>250</v>
      </c>
      <c r="B59" s="268">
        <f t="shared" si="8"/>
        <v>47</v>
      </c>
      <c r="C59" s="220" t="s">
        <v>233</v>
      </c>
      <c r="D59" s="221" t="s">
        <v>231</v>
      </c>
      <c r="E59" s="219" t="s">
        <v>937</v>
      </c>
      <c r="F59" s="220" t="s">
        <v>692</v>
      </c>
      <c r="G59" s="222" t="s">
        <v>694</v>
      </c>
      <c r="H59" s="197">
        <f t="shared" si="1"/>
        <v>1</v>
      </c>
    </row>
    <row r="60" spans="1:8" ht="30" x14ac:dyDescent="0.25">
      <c r="A60" s="264" t="s">
        <v>251</v>
      </c>
      <c r="B60" s="268">
        <f t="shared" si="8"/>
        <v>48</v>
      </c>
      <c r="C60" s="220" t="s">
        <v>234</v>
      </c>
      <c r="D60" s="221" t="s">
        <v>231</v>
      </c>
      <c r="E60" s="219" t="s">
        <v>937</v>
      </c>
      <c r="F60" s="220" t="s">
        <v>692</v>
      </c>
      <c r="G60" s="222" t="s">
        <v>694</v>
      </c>
      <c r="H60" s="197">
        <f t="shared" si="1"/>
        <v>1</v>
      </c>
    </row>
    <row r="61" spans="1:8" ht="45" x14ac:dyDescent="0.25">
      <c r="A61" s="264" t="s">
        <v>252</v>
      </c>
      <c r="B61" s="268">
        <f t="shared" si="8"/>
        <v>49</v>
      </c>
      <c r="C61" s="220" t="s">
        <v>235</v>
      </c>
      <c r="D61" s="221" t="s">
        <v>236</v>
      </c>
      <c r="E61" s="219" t="s">
        <v>937</v>
      </c>
      <c r="F61" s="220" t="s">
        <v>692</v>
      </c>
      <c r="G61" s="222" t="s">
        <v>695</v>
      </c>
      <c r="H61" s="197">
        <f t="shared" si="1"/>
        <v>1</v>
      </c>
    </row>
    <row r="62" spans="1:8" x14ac:dyDescent="0.25">
      <c r="A62" s="264"/>
      <c r="B62" s="268"/>
      <c r="C62" s="381" t="s">
        <v>237</v>
      </c>
      <c r="D62" s="221" t="s">
        <v>259</v>
      </c>
      <c r="E62" s="219"/>
      <c r="F62" s="220"/>
      <c r="G62" s="222"/>
      <c r="H62" s="197">
        <f t="shared" si="1"/>
        <v>0</v>
      </c>
    </row>
    <row r="63" spans="1:8" x14ac:dyDescent="0.25">
      <c r="A63" s="264" t="s">
        <v>243</v>
      </c>
      <c r="B63" s="268">
        <f>B61+1</f>
        <v>50</v>
      </c>
      <c r="C63" s="220" t="s">
        <v>238</v>
      </c>
      <c r="D63" s="221" t="s">
        <v>17</v>
      </c>
      <c r="E63" s="219" t="s">
        <v>937</v>
      </c>
      <c r="F63" s="220" t="s">
        <v>692</v>
      </c>
      <c r="G63" s="222" t="s">
        <v>694</v>
      </c>
      <c r="H63" s="197">
        <f t="shared" si="1"/>
        <v>1</v>
      </c>
    </row>
    <row r="64" spans="1:8" x14ac:dyDescent="0.25">
      <c r="A64" s="264" t="s">
        <v>244</v>
      </c>
      <c r="B64" s="268">
        <f t="shared" ref="B64:B69" si="9">B63+1</f>
        <v>51</v>
      </c>
      <c r="C64" s="220" t="s">
        <v>253</v>
      </c>
      <c r="D64" s="221" t="s">
        <v>17</v>
      </c>
      <c r="E64" s="219" t="s">
        <v>937</v>
      </c>
      <c r="F64" s="220" t="s">
        <v>692</v>
      </c>
      <c r="G64" s="222" t="s">
        <v>694</v>
      </c>
      <c r="H64" s="197">
        <f t="shared" si="1"/>
        <v>1</v>
      </c>
    </row>
    <row r="65" spans="1:8" ht="30" x14ac:dyDescent="0.25">
      <c r="A65" s="264" t="s">
        <v>245</v>
      </c>
      <c r="B65" s="268">
        <f t="shared" si="9"/>
        <v>52</v>
      </c>
      <c r="C65" s="220" t="s">
        <v>254</v>
      </c>
      <c r="D65" s="221" t="s">
        <v>17</v>
      </c>
      <c r="E65" s="219" t="s">
        <v>937</v>
      </c>
      <c r="F65" s="220" t="s">
        <v>692</v>
      </c>
      <c r="G65" s="222" t="s">
        <v>694</v>
      </c>
      <c r="H65" s="197">
        <f t="shared" si="1"/>
        <v>1</v>
      </c>
    </row>
    <row r="66" spans="1:8" x14ac:dyDescent="0.25">
      <c r="A66" s="264" t="s">
        <v>246</v>
      </c>
      <c r="B66" s="268">
        <f t="shared" si="9"/>
        <v>53</v>
      </c>
      <c r="C66" s="220" t="s">
        <v>255</v>
      </c>
      <c r="D66" s="221" t="s">
        <v>17</v>
      </c>
      <c r="E66" s="219" t="s">
        <v>939</v>
      </c>
      <c r="F66" s="220" t="s">
        <v>693</v>
      </c>
      <c r="G66" s="222" t="s">
        <v>694</v>
      </c>
      <c r="H66" s="197">
        <f t="shared" si="1"/>
        <v>1</v>
      </c>
    </row>
    <row r="67" spans="1:8" x14ac:dyDescent="0.25">
      <c r="A67" s="264" t="s">
        <v>247</v>
      </c>
      <c r="B67" s="268">
        <f t="shared" si="9"/>
        <v>54</v>
      </c>
      <c r="C67" s="220" t="s">
        <v>256</v>
      </c>
      <c r="D67" s="221" t="s">
        <v>17</v>
      </c>
      <c r="E67" s="219" t="s">
        <v>939</v>
      </c>
      <c r="F67" s="220" t="s">
        <v>693</v>
      </c>
      <c r="G67" s="222" t="s">
        <v>694</v>
      </c>
      <c r="H67" s="197">
        <f t="shared" si="1"/>
        <v>1</v>
      </c>
    </row>
    <row r="68" spans="1:8" x14ac:dyDescent="0.25">
      <c r="A68" s="264" t="s">
        <v>248</v>
      </c>
      <c r="B68" s="268">
        <f t="shared" si="9"/>
        <v>55</v>
      </c>
      <c r="C68" s="220" t="s">
        <v>257</v>
      </c>
      <c r="D68" s="221" t="s">
        <v>17</v>
      </c>
      <c r="E68" s="219" t="s">
        <v>939</v>
      </c>
      <c r="F68" s="220" t="s">
        <v>693</v>
      </c>
      <c r="G68" s="222" t="s">
        <v>694</v>
      </c>
      <c r="H68" s="197">
        <f t="shared" si="1"/>
        <v>1</v>
      </c>
    </row>
    <row r="69" spans="1:8" ht="15.75" thickBot="1" x14ac:dyDescent="0.3">
      <c r="A69" s="333" t="s">
        <v>249</v>
      </c>
      <c r="B69" s="320">
        <f t="shared" si="9"/>
        <v>56</v>
      </c>
      <c r="C69" s="204" t="s">
        <v>258</v>
      </c>
      <c r="D69" s="205" t="s">
        <v>17</v>
      </c>
      <c r="E69" s="203" t="s">
        <v>933</v>
      </c>
      <c r="F69" s="204" t="s">
        <v>688</v>
      </c>
      <c r="G69" s="228" t="s">
        <v>694</v>
      </c>
      <c r="H69" s="197">
        <f t="shared" si="1"/>
        <v>1</v>
      </c>
    </row>
    <row r="70" spans="1:8" ht="15.75" customHeight="1" thickBot="1" x14ac:dyDescent="0.3">
      <c r="A70" s="334"/>
      <c r="B70" s="375"/>
      <c r="C70" s="200" t="s">
        <v>78</v>
      </c>
      <c r="D70" s="286"/>
      <c r="E70" s="198"/>
      <c r="F70" s="211"/>
      <c r="G70" s="232"/>
      <c r="H70" s="197">
        <f t="shared" ref="H70:H85" si="10">IF(B70&gt;0,1,0)</f>
        <v>0</v>
      </c>
    </row>
    <row r="71" spans="1:8" ht="75" x14ac:dyDescent="0.25">
      <c r="A71" s="383"/>
      <c r="B71" s="317"/>
      <c r="C71" s="384" t="s">
        <v>1216</v>
      </c>
      <c r="D71" s="226"/>
      <c r="E71" s="224"/>
      <c r="F71" s="188"/>
      <c r="G71" s="227"/>
      <c r="H71" s="254">
        <f t="shared" si="10"/>
        <v>0</v>
      </c>
    </row>
    <row r="72" spans="1:8" ht="36.75" customHeight="1" x14ac:dyDescent="0.25">
      <c r="A72" s="264" t="s">
        <v>311</v>
      </c>
      <c r="B72" s="268">
        <f>B69+1</f>
        <v>57</v>
      </c>
      <c r="C72" s="220" t="s">
        <v>81</v>
      </c>
      <c r="D72" s="221" t="s">
        <v>82</v>
      </c>
      <c r="E72" s="219" t="s">
        <v>940</v>
      </c>
      <c r="F72" s="220" t="s">
        <v>914</v>
      </c>
      <c r="G72" s="222" t="s">
        <v>685</v>
      </c>
      <c r="H72" s="197">
        <f t="shared" si="10"/>
        <v>1</v>
      </c>
    </row>
    <row r="73" spans="1:8" ht="30" x14ac:dyDescent="0.25">
      <c r="A73" s="264" t="s">
        <v>312</v>
      </c>
      <c r="B73" s="268">
        <f t="shared" ref="B73:B85" si="11">B72+1</f>
        <v>58</v>
      </c>
      <c r="C73" s="220" t="s">
        <v>83</v>
      </c>
      <c r="D73" s="221" t="s">
        <v>84</v>
      </c>
      <c r="E73" s="219" t="s">
        <v>941</v>
      </c>
      <c r="F73" s="220" t="s">
        <v>915</v>
      </c>
      <c r="G73" s="222" t="s">
        <v>684</v>
      </c>
      <c r="H73" s="197">
        <f t="shared" si="10"/>
        <v>1</v>
      </c>
    </row>
    <row r="74" spans="1:8" ht="45" x14ac:dyDescent="0.25">
      <c r="A74" s="264" t="s">
        <v>313</v>
      </c>
      <c r="B74" s="268">
        <f t="shared" si="11"/>
        <v>59</v>
      </c>
      <c r="C74" s="220" t="s">
        <v>85</v>
      </c>
      <c r="D74" s="221" t="s">
        <v>86</v>
      </c>
      <c r="E74" s="219" t="s">
        <v>942</v>
      </c>
      <c r="F74" s="220" t="s">
        <v>916</v>
      </c>
      <c r="G74" s="222" t="s">
        <v>685</v>
      </c>
      <c r="H74" s="197">
        <f t="shared" si="10"/>
        <v>1</v>
      </c>
    </row>
    <row r="75" spans="1:8" ht="45" x14ac:dyDescent="0.25">
      <c r="A75" s="264" t="s">
        <v>314</v>
      </c>
      <c r="B75" s="268">
        <f t="shared" si="11"/>
        <v>60</v>
      </c>
      <c r="C75" s="220" t="s">
        <v>87</v>
      </c>
      <c r="D75" s="221" t="s">
        <v>88</v>
      </c>
      <c r="E75" s="219" t="s">
        <v>941</v>
      </c>
      <c r="F75" s="220" t="s">
        <v>915</v>
      </c>
      <c r="G75" s="222" t="s">
        <v>684</v>
      </c>
      <c r="H75" s="197">
        <f t="shared" si="10"/>
        <v>1</v>
      </c>
    </row>
    <row r="76" spans="1:8" ht="45" x14ac:dyDescent="0.25">
      <c r="A76" s="264" t="s">
        <v>315</v>
      </c>
      <c r="B76" s="268">
        <f t="shared" si="11"/>
        <v>61</v>
      </c>
      <c r="C76" s="220" t="s">
        <v>89</v>
      </c>
      <c r="D76" s="221" t="s">
        <v>111</v>
      </c>
      <c r="E76" s="219" t="s">
        <v>940</v>
      </c>
      <c r="F76" s="220" t="s">
        <v>914</v>
      </c>
      <c r="G76" s="222" t="s">
        <v>685</v>
      </c>
      <c r="H76" s="197">
        <f t="shared" si="10"/>
        <v>1</v>
      </c>
    </row>
    <row r="77" spans="1:8" ht="30" x14ac:dyDescent="0.25">
      <c r="A77" s="264" t="s">
        <v>316</v>
      </c>
      <c r="B77" s="268">
        <f t="shared" si="11"/>
        <v>62</v>
      </c>
      <c r="C77" s="220" t="s">
        <v>90</v>
      </c>
      <c r="D77" s="221" t="s">
        <v>112</v>
      </c>
      <c r="E77" s="219" t="s">
        <v>941</v>
      </c>
      <c r="F77" s="220" t="s">
        <v>915</v>
      </c>
      <c r="G77" s="222" t="s">
        <v>685</v>
      </c>
      <c r="H77" s="197">
        <f t="shared" si="10"/>
        <v>1</v>
      </c>
    </row>
    <row r="78" spans="1:8" ht="45" x14ac:dyDescent="0.25">
      <c r="A78" s="264" t="s">
        <v>317</v>
      </c>
      <c r="B78" s="268">
        <f t="shared" si="11"/>
        <v>63</v>
      </c>
      <c r="C78" s="220" t="s">
        <v>91</v>
      </c>
      <c r="D78" s="221" t="s">
        <v>113</v>
      </c>
      <c r="E78" s="219" t="s">
        <v>940</v>
      </c>
      <c r="F78" s="220" t="s">
        <v>914</v>
      </c>
      <c r="G78" s="222" t="s">
        <v>684</v>
      </c>
      <c r="H78" s="197">
        <f t="shared" si="10"/>
        <v>1</v>
      </c>
    </row>
    <row r="79" spans="1:8" ht="30" x14ac:dyDescent="0.25">
      <c r="A79" s="264" t="s">
        <v>318</v>
      </c>
      <c r="B79" s="268">
        <f t="shared" si="11"/>
        <v>64</v>
      </c>
      <c r="C79" s="220" t="s">
        <v>92</v>
      </c>
      <c r="D79" s="221" t="s">
        <v>114</v>
      </c>
      <c r="E79" s="219" t="s">
        <v>941</v>
      </c>
      <c r="F79" s="220" t="s">
        <v>915</v>
      </c>
      <c r="G79" s="222" t="s">
        <v>685</v>
      </c>
      <c r="H79" s="197">
        <f t="shared" si="10"/>
        <v>1</v>
      </c>
    </row>
    <row r="80" spans="1:8" ht="45" x14ac:dyDescent="0.25">
      <c r="A80" s="264" t="s">
        <v>319</v>
      </c>
      <c r="B80" s="268">
        <f t="shared" si="11"/>
        <v>65</v>
      </c>
      <c r="C80" s="220" t="s">
        <v>93</v>
      </c>
      <c r="D80" s="221" t="s">
        <v>115</v>
      </c>
      <c r="E80" s="219" t="s">
        <v>942</v>
      </c>
      <c r="F80" s="220" t="s">
        <v>916</v>
      </c>
      <c r="G80" s="222" t="s">
        <v>684</v>
      </c>
      <c r="H80" s="197">
        <f t="shared" si="10"/>
        <v>1</v>
      </c>
    </row>
    <row r="81" spans="1:8" ht="60" x14ac:dyDescent="0.25">
      <c r="A81" s="264" t="s">
        <v>320</v>
      </c>
      <c r="B81" s="268">
        <f t="shared" si="11"/>
        <v>66</v>
      </c>
      <c r="C81" s="220" t="s">
        <v>94</v>
      </c>
      <c r="D81" s="221" t="s">
        <v>116</v>
      </c>
      <c r="E81" s="219" t="s">
        <v>941</v>
      </c>
      <c r="F81" s="220" t="s">
        <v>915</v>
      </c>
      <c r="G81" s="222" t="s">
        <v>685</v>
      </c>
      <c r="H81" s="197">
        <f t="shared" si="10"/>
        <v>1</v>
      </c>
    </row>
    <row r="82" spans="1:8" ht="45" x14ac:dyDescent="0.25">
      <c r="A82" s="264" t="s">
        <v>321</v>
      </c>
      <c r="B82" s="268">
        <f t="shared" si="11"/>
        <v>67</v>
      </c>
      <c r="C82" s="220" t="s">
        <v>678</v>
      </c>
      <c r="D82" s="221" t="s">
        <v>117</v>
      </c>
      <c r="E82" s="219" t="s">
        <v>940</v>
      </c>
      <c r="F82" s="220" t="s">
        <v>914</v>
      </c>
      <c r="G82" s="222" t="s">
        <v>685</v>
      </c>
      <c r="H82" s="197">
        <f t="shared" si="10"/>
        <v>1</v>
      </c>
    </row>
    <row r="83" spans="1:8" ht="45" x14ac:dyDescent="0.25">
      <c r="A83" s="264" t="s">
        <v>322</v>
      </c>
      <c r="B83" s="268">
        <f t="shared" si="11"/>
        <v>68</v>
      </c>
      <c r="C83" s="220" t="s">
        <v>95</v>
      </c>
      <c r="D83" s="221" t="s">
        <v>118</v>
      </c>
      <c r="E83" s="219" t="s">
        <v>941</v>
      </c>
      <c r="F83" s="220" t="s">
        <v>915</v>
      </c>
      <c r="G83" s="222" t="s">
        <v>684</v>
      </c>
      <c r="H83" s="197">
        <f t="shared" si="10"/>
        <v>1</v>
      </c>
    </row>
    <row r="84" spans="1:8" ht="45" x14ac:dyDescent="0.25">
      <c r="A84" s="264" t="s">
        <v>323</v>
      </c>
      <c r="B84" s="268">
        <f t="shared" si="11"/>
        <v>69</v>
      </c>
      <c r="C84" s="220" t="s">
        <v>96</v>
      </c>
      <c r="D84" s="221" t="s">
        <v>119</v>
      </c>
      <c r="E84" s="219" t="s">
        <v>942</v>
      </c>
      <c r="F84" s="220" t="s">
        <v>916</v>
      </c>
      <c r="G84" s="222" t="s">
        <v>685</v>
      </c>
      <c r="H84" s="197">
        <f t="shared" si="10"/>
        <v>1</v>
      </c>
    </row>
    <row r="85" spans="1:8" ht="30.75" thickBot="1" x14ac:dyDescent="0.3">
      <c r="A85" s="269" t="s">
        <v>324</v>
      </c>
      <c r="B85" s="270">
        <f t="shared" si="11"/>
        <v>70</v>
      </c>
      <c r="C85" s="193" t="s">
        <v>97</v>
      </c>
      <c r="D85" s="235" t="s">
        <v>120</v>
      </c>
      <c r="E85" s="223" t="s">
        <v>941</v>
      </c>
      <c r="F85" s="193" t="s">
        <v>915</v>
      </c>
      <c r="G85" s="236" t="s">
        <v>684</v>
      </c>
      <c r="H85" s="258">
        <f t="shared" si="10"/>
        <v>1</v>
      </c>
    </row>
    <row r="86" spans="1:8" ht="30.75" customHeight="1" thickBot="1" x14ac:dyDescent="0.3">
      <c r="A86" s="334"/>
      <c r="B86" s="398" t="s">
        <v>1234</v>
      </c>
      <c r="C86" s="200" t="s">
        <v>1009</v>
      </c>
      <c r="D86" s="286"/>
      <c r="E86" s="198"/>
      <c r="F86" s="211"/>
      <c r="G86" s="232"/>
      <c r="H86" s="197">
        <f t="shared" ref="H86:H101" si="12">IF(B86&gt;0,1,0)</f>
        <v>1</v>
      </c>
    </row>
    <row r="87" spans="1:8" ht="75" x14ac:dyDescent="0.25">
      <c r="A87" s="383"/>
      <c r="B87" s="317"/>
      <c r="C87" s="384" t="s">
        <v>1030</v>
      </c>
      <c r="D87" s="226"/>
      <c r="E87" s="224"/>
      <c r="F87" s="188"/>
      <c r="G87" s="227"/>
      <c r="H87" s="254">
        <f t="shared" si="12"/>
        <v>0</v>
      </c>
    </row>
    <row r="88" spans="1:8" ht="42.75" customHeight="1" x14ac:dyDescent="0.25">
      <c r="A88" s="264" t="s">
        <v>1220</v>
      </c>
      <c r="B88" s="268">
        <f>B85+1</f>
        <v>71</v>
      </c>
      <c r="C88" s="220" t="s">
        <v>1010</v>
      </c>
      <c r="D88" s="221" t="s">
        <v>82</v>
      </c>
      <c r="E88" s="219" t="s">
        <v>1027</v>
      </c>
      <c r="F88" s="220" t="s">
        <v>914</v>
      </c>
      <c r="G88" s="222" t="s">
        <v>685</v>
      </c>
      <c r="H88" s="197">
        <f t="shared" si="12"/>
        <v>1</v>
      </c>
    </row>
    <row r="89" spans="1:8" ht="30" x14ac:dyDescent="0.25">
      <c r="A89" s="264" t="s">
        <v>1221</v>
      </c>
      <c r="B89" s="268">
        <f t="shared" ref="B89:B101" si="13">B88+1</f>
        <v>72</v>
      </c>
      <c r="C89" s="220" t="s">
        <v>1011</v>
      </c>
      <c r="D89" s="221" t="s">
        <v>84</v>
      </c>
      <c r="E89" s="219" t="s">
        <v>1028</v>
      </c>
      <c r="F89" s="220" t="s">
        <v>915</v>
      </c>
      <c r="G89" s="222" t="s">
        <v>684</v>
      </c>
      <c r="H89" s="197">
        <f t="shared" si="12"/>
        <v>1</v>
      </c>
    </row>
    <row r="90" spans="1:8" ht="45" x14ac:dyDescent="0.25">
      <c r="A90" s="264" t="s">
        <v>1222</v>
      </c>
      <c r="B90" s="268">
        <f t="shared" si="13"/>
        <v>73</v>
      </c>
      <c r="C90" s="220" t="s">
        <v>1012</v>
      </c>
      <c r="D90" s="221" t="s">
        <v>1020</v>
      </c>
      <c r="E90" s="219" t="s">
        <v>1029</v>
      </c>
      <c r="F90" s="220" t="s">
        <v>916</v>
      </c>
      <c r="G90" s="222" t="s">
        <v>685</v>
      </c>
      <c r="H90" s="197">
        <f t="shared" si="12"/>
        <v>1</v>
      </c>
    </row>
    <row r="91" spans="1:8" ht="45" x14ac:dyDescent="0.25">
      <c r="A91" s="264" t="s">
        <v>1223</v>
      </c>
      <c r="B91" s="268">
        <f t="shared" si="13"/>
        <v>74</v>
      </c>
      <c r="C91" s="220" t="s">
        <v>1013</v>
      </c>
      <c r="D91" s="221" t="s">
        <v>1021</v>
      </c>
      <c r="E91" s="219" t="s">
        <v>1028</v>
      </c>
      <c r="F91" s="220" t="s">
        <v>915</v>
      </c>
      <c r="G91" s="222" t="s">
        <v>684</v>
      </c>
      <c r="H91" s="197">
        <f t="shared" si="12"/>
        <v>1</v>
      </c>
    </row>
    <row r="92" spans="1:8" ht="45" x14ac:dyDescent="0.25">
      <c r="A92" s="264" t="s">
        <v>1224</v>
      </c>
      <c r="B92" s="268">
        <f t="shared" si="13"/>
        <v>75</v>
      </c>
      <c r="C92" s="220" t="s">
        <v>1211</v>
      </c>
      <c r="D92" s="221" t="s">
        <v>111</v>
      </c>
      <c r="E92" s="219" t="s">
        <v>1027</v>
      </c>
      <c r="F92" s="220" t="s">
        <v>914</v>
      </c>
      <c r="G92" s="222" t="s">
        <v>685</v>
      </c>
      <c r="H92" s="197">
        <f t="shared" si="12"/>
        <v>1</v>
      </c>
    </row>
    <row r="93" spans="1:8" ht="30" x14ac:dyDescent="0.25">
      <c r="A93" s="264" t="s">
        <v>1225</v>
      </c>
      <c r="B93" s="268">
        <f t="shared" si="13"/>
        <v>76</v>
      </c>
      <c r="C93" s="220" t="s">
        <v>1014</v>
      </c>
      <c r="D93" s="221" t="s">
        <v>112</v>
      </c>
      <c r="E93" s="219" t="s">
        <v>1028</v>
      </c>
      <c r="F93" s="220" t="s">
        <v>915</v>
      </c>
      <c r="G93" s="222" t="s">
        <v>685</v>
      </c>
      <c r="H93" s="197">
        <f t="shared" si="12"/>
        <v>1</v>
      </c>
    </row>
    <row r="94" spans="1:8" ht="45" x14ac:dyDescent="0.25">
      <c r="A94" s="264" t="s">
        <v>1226</v>
      </c>
      <c r="B94" s="268">
        <f t="shared" si="13"/>
        <v>77</v>
      </c>
      <c r="C94" s="220" t="s">
        <v>1015</v>
      </c>
      <c r="D94" s="221" t="s">
        <v>113</v>
      </c>
      <c r="E94" s="219" t="s">
        <v>1027</v>
      </c>
      <c r="F94" s="220" t="s">
        <v>914</v>
      </c>
      <c r="G94" s="222" t="s">
        <v>684</v>
      </c>
      <c r="H94" s="197">
        <f t="shared" si="12"/>
        <v>1</v>
      </c>
    </row>
    <row r="95" spans="1:8" ht="30" x14ac:dyDescent="0.25">
      <c r="A95" s="264" t="s">
        <v>1227</v>
      </c>
      <c r="B95" s="268">
        <f t="shared" si="13"/>
        <v>78</v>
      </c>
      <c r="C95" s="220" t="s">
        <v>1016</v>
      </c>
      <c r="D95" s="221" t="s">
        <v>114</v>
      </c>
      <c r="E95" s="219" t="s">
        <v>1028</v>
      </c>
      <c r="F95" s="220" t="s">
        <v>915</v>
      </c>
      <c r="G95" s="222" t="s">
        <v>685</v>
      </c>
      <c r="H95" s="197">
        <f t="shared" si="12"/>
        <v>1</v>
      </c>
    </row>
    <row r="96" spans="1:8" ht="45" x14ac:dyDescent="0.25">
      <c r="A96" s="264" t="s">
        <v>1228</v>
      </c>
      <c r="B96" s="268">
        <f t="shared" si="13"/>
        <v>79</v>
      </c>
      <c r="C96" s="220" t="s">
        <v>1017</v>
      </c>
      <c r="D96" s="221" t="s">
        <v>115</v>
      </c>
      <c r="E96" s="219" t="s">
        <v>1029</v>
      </c>
      <c r="F96" s="220" t="s">
        <v>916</v>
      </c>
      <c r="G96" s="222" t="s">
        <v>684</v>
      </c>
      <c r="H96" s="197">
        <f t="shared" si="12"/>
        <v>1</v>
      </c>
    </row>
    <row r="97" spans="1:9" ht="60" x14ac:dyDescent="0.25">
      <c r="A97" s="264" t="s">
        <v>1229</v>
      </c>
      <c r="B97" s="268">
        <f t="shared" si="13"/>
        <v>80</v>
      </c>
      <c r="C97" s="220" t="s">
        <v>1018</v>
      </c>
      <c r="D97" s="221" t="s">
        <v>1019</v>
      </c>
      <c r="E97" s="219" t="s">
        <v>1028</v>
      </c>
      <c r="F97" s="220" t="s">
        <v>915</v>
      </c>
      <c r="G97" s="222" t="s">
        <v>685</v>
      </c>
      <c r="H97" s="197">
        <f t="shared" si="12"/>
        <v>1</v>
      </c>
    </row>
    <row r="98" spans="1:9" ht="45" x14ac:dyDescent="0.25">
      <c r="A98" s="264" t="s">
        <v>1230</v>
      </c>
      <c r="B98" s="268">
        <f t="shared" si="13"/>
        <v>81</v>
      </c>
      <c r="C98" s="220" t="s">
        <v>1022</v>
      </c>
      <c r="D98" s="221" t="s">
        <v>117</v>
      </c>
      <c r="E98" s="219" t="s">
        <v>1027</v>
      </c>
      <c r="F98" s="220" t="s">
        <v>914</v>
      </c>
      <c r="G98" s="222" t="s">
        <v>685</v>
      </c>
      <c r="H98" s="197">
        <f t="shared" si="12"/>
        <v>1</v>
      </c>
    </row>
    <row r="99" spans="1:9" ht="45" x14ac:dyDescent="0.25">
      <c r="A99" s="264" t="s">
        <v>1231</v>
      </c>
      <c r="B99" s="268">
        <f t="shared" si="13"/>
        <v>82</v>
      </c>
      <c r="C99" s="220" t="s">
        <v>1023</v>
      </c>
      <c r="D99" s="221" t="s">
        <v>1024</v>
      </c>
      <c r="E99" s="219" t="s">
        <v>1028</v>
      </c>
      <c r="F99" s="220" t="s">
        <v>915</v>
      </c>
      <c r="G99" s="222" t="s">
        <v>684</v>
      </c>
      <c r="H99" s="197">
        <f t="shared" si="12"/>
        <v>1</v>
      </c>
    </row>
    <row r="100" spans="1:9" ht="45" x14ac:dyDescent="0.25">
      <c r="A100" s="264" t="s">
        <v>1232</v>
      </c>
      <c r="B100" s="268">
        <f t="shared" si="13"/>
        <v>83</v>
      </c>
      <c r="C100" s="220" t="s">
        <v>1025</v>
      </c>
      <c r="D100" s="221" t="s">
        <v>119</v>
      </c>
      <c r="E100" s="219" t="s">
        <v>1029</v>
      </c>
      <c r="F100" s="220" t="s">
        <v>916</v>
      </c>
      <c r="G100" s="222" t="s">
        <v>685</v>
      </c>
      <c r="H100" s="197">
        <f t="shared" si="12"/>
        <v>1</v>
      </c>
    </row>
    <row r="101" spans="1:9" ht="30.75" thickBot="1" x14ac:dyDescent="0.3">
      <c r="A101" s="264" t="s">
        <v>1233</v>
      </c>
      <c r="B101" s="270">
        <f t="shared" si="13"/>
        <v>84</v>
      </c>
      <c r="C101" s="193" t="s">
        <v>1026</v>
      </c>
      <c r="D101" s="235" t="s">
        <v>120</v>
      </c>
      <c r="E101" s="223" t="s">
        <v>1028</v>
      </c>
      <c r="F101" s="193" t="s">
        <v>915</v>
      </c>
      <c r="G101" s="236" t="s">
        <v>684</v>
      </c>
      <c r="H101" s="258">
        <f t="shared" si="12"/>
        <v>1</v>
      </c>
    </row>
    <row r="102" spans="1:9" ht="15.75" thickBot="1" x14ac:dyDescent="0.3">
      <c r="A102" s="277"/>
      <c r="B102" s="278"/>
      <c r="C102" s="385" t="s">
        <v>1124</v>
      </c>
      <c r="D102" s="278"/>
      <c r="E102" s="278"/>
      <c r="F102" s="278"/>
      <c r="G102" s="278"/>
      <c r="H102" s="389"/>
    </row>
    <row r="103" spans="1:9" ht="45.75" thickBot="1" x14ac:dyDescent="0.3">
      <c r="A103" s="334"/>
      <c r="B103" s="399" t="s">
        <v>1234</v>
      </c>
      <c r="C103" s="199" t="s">
        <v>1151</v>
      </c>
      <c r="D103" s="211"/>
      <c r="E103" s="211"/>
      <c r="F103" s="211"/>
      <c r="G103" s="286"/>
      <c r="H103" s="334"/>
    </row>
    <row r="104" spans="1:9" ht="45" x14ac:dyDescent="0.25">
      <c r="A104" s="383" t="s">
        <v>1125</v>
      </c>
      <c r="B104" s="317">
        <f>B101+1</f>
        <v>85</v>
      </c>
      <c r="C104" s="386" t="s">
        <v>1138</v>
      </c>
      <c r="D104" s="188" t="s">
        <v>1122</v>
      </c>
      <c r="E104" s="386" t="s">
        <v>1086</v>
      </c>
      <c r="F104" s="188" t="s">
        <v>1118</v>
      </c>
      <c r="G104" s="226" t="s">
        <v>684</v>
      </c>
      <c r="H104" s="390">
        <f t="shared" ref="H104:H115" si="14">IF(B104&gt;0,1,0)</f>
        <v>1</v>
      </c>
      <c r="I104" s="383">
        <v>1</v>
      </c>
    </row>
    <row r="105" spans="1:9" ht="45" x14ac:dyDescent="0.25">
      <c r="A105" s="264" t="s">
        <v>1132</v>
      </c>
      <c r="B105" s="268">
        <f t="shared" ref="B105:B115" si="15">B104+1</f>
        <v>86</v>
      </c>
      <c r="C105" s="387" t="s">
        <v>1139</v>
      </c>
      <c r="D105" s="220" t="s">
        <v>1122</v>
      </c>
      <c r="E105" s="387" t="s">
        <v>1086</v>
      </c>
      <c r="F105" s="220" t="s">
        <v>1118</v>
      </c>
      <c r="G105" s="221" t="s">
        <v>684</v>
      </c>
      <c r="H105" s="391">
        <f t="shared" si="14"/>
        <v>1</v>
      </c>
      <c r="I105" s="264">
        <v>3</v>
      </c>
    </row>
    <row r="106" spans="1:9" ht="45" x14ac:dyDescent="0.25">
      <c r="A106" s="264" t="s">
        <v>1126</v>
      </c>
      <c r="B106" s="268">
        <f t="shared" si="15"/>
        <v>87</v>
      </c>
      <c r="C106" s="387" t="s">
        <v>1140</v>
      </c>
      <c r="D106" s="220" t="s">
        <v>1122</v>
      </c>
      <c r="E106" s="387" t="s">
        <v>1086</v>
      </c>
      <c r="F106" s="220" t="s">
        <v>1118</v>
      </c>
      <c r="G106" s="221" t="s">
        <v>684</v>
      </c>
      <c r="H106" s="391">
        <f t="shared" si="14"/>
        <v>1</v>
      </c>
      <c r="I106" s="264">
        <v>4</v>
      </c>
    </row>
    <row r="107" spans="1:9" x14ac:dyDescent="0.25">
      <c r="A107" s="264" t="s">
        <v>1127</v>
      </c>
      <c r="B107" s="268">
        <f t="shared" si="15"/>
        <v>88</v>
      </c>
      <c r="C107" s="387" t="s">
        <v>1141</v>
      </c>
      <c r="D107" s="220" t="s">
        <v>1122</v>
      </c>
      <c r="E107" s="387" t="s">
        <v>1079</v>
      </c>
      <c r="F107" s="220" t="s">
        <v>1117</v>
      </c>
      <c r="G107" s="221" t="s">
        <v>684</v>
      </c>
      <c r="H107" s="391">
        <f t="shared" si="14"/>
        <v>1</v>
      </c>
      <c r="I107" s="264">
        <v>6</v>
      </c>
    </row>
    <row r="108" spans="1:9" x14ac:dyDescent="0.25">
      <c r="A108" s="264" t="s">
        <v>1133</v>
      </c>
      <c r="B108" s="268">
        <f t="shared" si="15"/>
        <v>89</v>
      </c>
      <c r="C108" s="387" t="s">
        <v>1142</v>
      </c>
      <c r="D108" s="220" t="s">
        <v>1122</v>
      </c>
      <c r="E108" s="387" t="s">
        <v>1079</v>
      </c>
      <c r="F108" s="220" t="s">
        <v>1117</v>
      </c>
      <c r="G108" s="221" t="s">
        <v>684</v>
      </c>
      <c r="H108" s="391">
        <f t="shared" si="14"/>
        <v>1</v>
      </c>
      <c r="I108" s="264">
        <v>7</v>
      </c>
    </row>
    <row r="109" spans="1:9" ht="30" x14ac:dyDescent="0.25">
      <c r="A109" s="264" t="s">
        <v>1128</v>
      </c>
      <c r="B109" s="268">
        <f t="shared" si="15"/>
        <v>90</v>
      </c>
      <c r="C109" s="387" t="s">
        <v>1143</v>
      </c>
      <c r="D109" s="220" t="s">
        <v>1122</v>
      </c>
      <c r="E109" s="387" t="s">
        <v>1079</v>
      </c>
      <c r="F109" s="220" t="s">
        <v>1117</v>
      </c>
      <c r="G109" s="221" t="s">
        <v>684</v>
      </c>
      <c r="H109" s="391">
        <f t="shared" si="14"/>
        <v>1</v>
      </c>
      <c r="I109" s="264">
        <v>9</v>
      </c>
    </row>
    <row r="110" spans="1:9" x14ac:dyDescent="0.25">
      <c r="A110" s="264" t="s">
        <v>1129</v>
      </c>
      <c r="B110" s="268">
        <f t="shared" si="15"/>
        <v>91</v>
      </c>
      <c r="C110" s="387" t="s">
        <v>1144</v>
      </c>
      <c r="D110" s="220" t="s">
        <v>1122</v>
      </c>
      <c r="E110" s="387" t="s">
        <v>1079</v>
      </c>
      <c r="F110" s="220" t="s">
        <v>1117</v>
      </c>
      <c r="G110" s="221" t="s">
        <v>684</v>
      </c>
      <c r="H110" s="391">
        <f t="shared" si="14"/>
        <v>1</v>
      </c>
      <c r="I110" s="264">
        <v>10</v>
      </c>
    </row>
    <row r="111" spans="1:9" ht="45" x14ac:dyDescent="0.25">
      <c r="A111" s="264" t="s">
        <v>1134</v>
      </c>
      <c r="B111" s="268">
        <f t="shared" si="15"/>
        <v>92</v>
      </c>
      <c r="C111" s="387" t="s">
        <v>1145</v>
      </c>
      <c r="D111" s="220" t="s">
        <v>1122</v>
      </c>
      <c r="E111" s="387" t="s">
        <v>1086</v>
      </c>
      <c r="F111" s="220" t="s">
        <v>1118</v>
      </c>
      <c r="G111" s="221" t="s">
        <v>684</v>
      </c>
      <c r="H111" s="391">
        <f t="shared" si="14"/>
        <v>1</v>
      </c>
      <c r="I111" s="264">
        <v>18</v>
      </c>
    </row>
    <row r="112" spans="1:9" ht="45" x14ac:dyDescent="0.25">
      <c r="A112" s="264" t="s">
        <v>1130</v>
      </c>
      <c r="B112" s="268">
        <f t="shared" si="15"/>
        <v>93</v>
      </c>
      <c r="C112" s="387" t="s">
        <v>1146</v>
      </c>
      <c r="D112" s="220" t="s">
        <v>1122</v>
      </c>
      <c r="E112" s="387" t="s">
        <v>1086</v>
      </c>
      <c r="F112" s="220" t="s">
        <v>1118</v>
      </c>
      <c r="G112" s="221" t="s">
        <v>684</v>
      </c>
      <c r="H112" s="391">
        <f t="shared" si="14"/>
        <v>1</v>
      </c>
      <c r="I112" s="264">
        <v>20</v>
      </c>
    </row>
    <row r="113" spans="1:9" ht="43.5" customHeight="1" x14ac:dyDescent="0.25">
      <c r="A113" s="264" t="s">
        <v>1131</v>
      </c>
      <c r="B113" s="268">
        <f t="shared" si="15"/>
        <v>94</v>
      </c>
      <c r="C113" s="387" t="s">
        <v>1147</v>
      </c>
      <c r="D113" s="220" t="s">
        <v>1122</v>
      </c>
      <c r="E113" s="387" t="s">
        <v>1086</v>
      </c>
      <c r="F113" s="220" t="s">
        <v>1118</v>
      </c>
      <c r="G113" s="221" t="s">
        <v>684</v>
      </c>
      <c r="H113" s="391">
        <f t="shared" si="14"/>
        <v>1</v>
      </c>
      <c r="I113" s="264">
        <v>22</v>
      </c>
    </row>
    <row r="114" spans="1:9" x14ac:dyDescent="0.25">
      <c r="A114" s="264" t="s">
        <v>1135</v>
      </c>
      <c r="B114" s="268">
        <f t="shared" si="15"/>
        <v>95</v>
      </c>
      <c r="C114" s="387" t="s">
        <v>1189</v>
      </c>
      <c r="D114" s="220" t="s">
        <v>1122</v>
      </c>
      <c r="E114" s="387" t="s">
        <v>1079</v>
      </c>
      <c r="F114" s="220" t="s">
        <v>1117</v>
      </c>
      <c r="G114" s="221" t="s">
        <v>684</v>
      </c>
      <c r="H114" s="391">
        <f t="shared" si="14"/>
        <v>1</v>
      </c>
      <c r="I114" s="264">
        <v>26</v>
      </c>
    </row>
    <row r="115" spans="1:9" ht="30.75" thickBot="1" x14ac:dyDescent="0.3">
      <c r="A115" s="269" t="s">
        <v>1136</v>
      </c>
      <c r="B115" s="270">
        <f t="shared" si="15"/>
        <v>96</v>
      </c>
      <c r="C115" s="388" t="s">
        <v>1149</v>
      </c>
      <c r="D115" s="193" t="s">
        <v>1122</v>
      </c>
      <c r="E115" s="388" t="s">
        <v>1079</v>
      </c>
      <c r="F115" s="193" t="s">
        <v>1117</v>
      </c>
      <c r="G115" s="235" t="s">
        <v>684</v>
      </c>
      <c r="H115" s="392">
        <f t="shared" si="14"/>
        <v>1</v>
      </c>
      <c r="I115" s="269">
        <v>31</v>
      </c>
    </row>
    <row r="116" spans="1:9" ht="15.75" thickBot="1" x14ac:dyDescent="0.3">
      <c r="H116" s="334">
        <f>SUM(H2:H115)</f>
        <v>95</v>
      </c>
    </row>
  </sheetData>
  <customSheetViews>
    <customSheetView guid="{2CCE6ACE-1D7D-4E28-A38C-767C720C8855}">
      <pane ySplit="1" topLeftCell="A80" activePane="bottomLeft" state="frozen"/>
      <selection pane="bottomLeft" activeCell="C90" sqref="C90"/>
      <pageMargins left="0.7" right="0.7" top="0.75" bottom="0.75" header="0.3" footer="0.3"/>
      <pageSetup orientation="landscape" r:id="rId1"/>
    </customSheetView>
  </customSheetViews>
  <pageMargins left="0.25" right="0.25" top="0.75" bottom="0.75" header="0.3" footer="0.3"/>
  <pageSetup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8"/>
  <sheetViews>
    <sheetView workbookViewId="0">
      <pane ySplit="1" topLeftCell="A97" activePane="bottomLeft" state="frozen"/>
      <selection pane="bottomLeft" activeCell="C108" sqref="C108"/>
    </sheetView>
  </sheetViews>
  <sheetFormatPr defaultColWidth="9.140625" defaultRowHeight="15" x14ac:dyDescent="0.25"/>
  <cols>
    <col min="1" max="1" width="10.28515625" style="3" customWidth="1"/>
    <col min="2" max="2" width="7.140625" style="3" customWidth="1"/>
    <col min="3" max="3" width="54.140625" style="3" customWidth="1"/>
    <col min="4" max="4" width="32.7109375" style="3" customWidth="1"/>
    <col min="5" max="5" width="9.28515625" style="3" customWidth="1"/>
    <col min="6" max="6" width="19.7109375" style="3" customWidth="1"/>
    <col min="7" max="7" width="17.28515625" style="3" customWidth="1"/>
    <col min="8" max="16384" width="9.140625" style="3"/>
  </cols>
  <sheetData>
    <row r="1" spans="1:9" ht="45.75" thickBot="1" x14ac:dyDescent="0.3">
      <c r="A1" s="1" t="s">
        <v>147</v>
      </c>
      <c r="B1" s="148" t="s">
        <v>358</v>
      </c>
      <c r="C1" s="1" t="s">
        <v>0</v>
      </c>
      <c r="D1" s="146" t="s">
        <v>1</v>
      </c>
      <c r="E1" s="1" t="s">
        <v>907</v>
      </c>
      <c r="F1" s="2" t="s">
        <v>906</v>
      </c>
      <c r="G1" s="2" t="s">
        <v>683</v>
      </c>
      <c r="H1" s="23" t="s">
        <v>154</v>
      </c>
      <c r="I1" s="360" t="s">
        <v>1137</v>
      </c>
    </row>
    <row r="2" spans="1:9" ht="15.75" customHeight="1" thickBot="1" x14ac:dyDescent="0.3">
      <c r="A2" s="31"/>
      <c r="B2" s="147"/>
      <c r="C2" s="83" t="s">
        <v>927</v>
      </c>
      <c r="D2" s="147"/>
      <c r="E2" s="146"/>
      <c r="F2" s="148"/>
      <c r="G2" s="87"/>
      <c r="H2" s="41">
        <f>IF(B2&gt;0,1,0)</f>
        <v>0</v>
      </c>
    </row>
    <row r="3" spans="1:9" ht="33.75" customHeight="1" x14ac:dyDescent="0.25">
      <c r="A3" s="139"/>
      <c r="B3" s="158"/>
      <c r="C3" s="140" t="s">
        <v>294</v>
      </c>
      <c r="D3" s="159"/>
      <c r="E3" s="160"/>
      <c r="F3" s="161"/>
      <c r="G3" s="162"/>
      <c r="H3" s="41">
        <f>IF(B3&gt;0,1,0)</f>
        <v>0</v>
      </c>
    </row>
    <row r="4" spans="1:9" x14ac:dyDescent="0.25">
      <c r="A4" s="157"/>
      <c r="B4" s="156">
        <v>1</v>
      </c>
      <c r="C4" s="55" t="s">
        <v>361</v>
      </c>
      <c r="D4" s="153" t="s">
        <v>362</v>
      </c>
      <c r="E4" s="119"/>
      <c r="F4" s="84"/>
      <c r="G4" s="128"/>
      <c r="H4" s="41"/>
    </row>
    <row r="5" spans="1:9" ht="15.75" thickBot="1" x14ac:dyDescent="0.3">
      <c r="A5" s="163" t="s">
        <v>536</v>
      </c>
      <c r="B5" s="95">
        <f>B4+1</f>
        <v>2</v>
      </c>
      <c r="C5" s="89" t="s">
        <v>1031</v>
      </c>
      <c r="D5" s="131" t="s">
        <v>680</v>
      </c>
      <c r="E5" s="132"/>
      <c r="F5" s="164"/>
      <c r="G5" s="39"/>
      <c r="H5" s="41"/>
    </row>
    <row r="6" spans="1:9" ht="33" customHeight="1" thickBot="1" x14ac:dyDescent="0.3">
      <c r="A6" s="31"/>
      <c r="B6" s="165"/>
      <c r="C6" s="86" t="s">
        <v>928</v>
      </c>
      <c r="D6" s="166"/>
      <c r="E6" s="149"/>
      <c r="F6" s="150"/>
      <c r="G6" s="91"/>
      <c r="H6" s="41">
        <f t="shared" ref="H6:H62" si="0">IF(B6&gt;0,1,0)</f>
        <v>0</v>
      </c>
    </row>
    <row r="7" spans="1:9" ht="48.75" customHeight="1" x14ac:dyDescent="0.25">
      <c r="A7" s="133"/>
      <c r="B7" s="134"/>
      <c r="C7" s="135" t="s">
        <v>671</v>
      </c>
      <c r="D7" s="136"/>
      <c r="E7" s="141"/>
      <c r="F7" s="135"/>
      <c r="G7" s="142"/>
      <c r="H7" s="41"/>
    </row>
    <row r="8" spans="1:9" x14ac:dyDescent="0.25">
      <c r="A8" s="66"/>
      <c r="B8" s="63"/>
      <c r="C8" s="48" t="s">
        <v>157</v>
      </c>
      <c r="D8" s="33"/>
      <c r="E8" s="11"/>
      <c r="F8" s="5"/>
      <c r="G8" s="12"/>
      <c r="H8" s="41">
        <f t="shared" si="0"/>
        <v>0</v>
      </c>
    </row>
    <row r="9" spans="1:9" ht="30" x14ac:dyDescent="0.25">
      <c r="A9" s="66" t="s">
        <v>951</v>
      </c>
      <c r="B9" s="64">
        <v>3</v>
      </c>
      <c r="C9" s="5" t="s">
        <v>158</v>
      </c>
      <c r="D9" s="33" t="s">
        <v>163</v>
      </c>
      <c r="E9" s="11" t="s">
        <v>929</v>
      </c>
      <c r="F9" s="5" t="s">
        <v>686</v>
      </c>
      <c r="G9" s="12" t="s">
        <v>694</v>
      </c>
      <c r="H9" s="41">
        <f t="shared" si="0"/>
        <v>1</v>
      </c>
    </row>
    <row r="10" spans="1:9" ht="30" x14ac:dyDescent="0.25">
      <c r="A10" s="66" t="s">
        <v>952</v>
      </c>
      <c r="B10" s="64">
        <f t="shared" ref="B10:B13" si="1">B9+1</f>
        <v>4</v>
      </c>
      <c r="C10" s="5" t="s">
        <v>159</v>
      </c>
      <c r="D10" s="33" t="s">
        <v>163</v>
      </c>
      <c r="E10" s="11" t="s">
        <v>929</v>
      </c>
      <c r="F10" s="5" t="s">
        <v>686</v>
      </c>
      <c r="G10" s="12" t="s">
        <v>694</v>
      </c>
      <c r="H10" s="41">
        <f t="shared" si="0"/>
        <v>1</v>
      </c>
    </row>
    <row r="11" spans="1:9" ht="30" x14ac:dyDescent="0.25">
      <c r="A11" s="66" t="s">
        <v>953</v>
      </c>
      <c r="B11" s="64">
        <f t="shared" si="1"/>
        <v>5</v>
      </c>
      <c r="C11" s="5" t="s">
        <v>160</v>
      </c>
      <c r="D11" s="33" t="s">
        <v>163</v>
      </c>
      <c r="E11" s="11" t="s">
        <v>929</v>
      </c>
      <c r="F11" s="5" t="s">
        <v>686</v>
      </c>
      <c r="G11" s="12" t="s">
        <v>694</v>
      </c>
      <c r="H11" s="41">
        <f t="shared" si="0"/>
        <v>1</v>
      </c>
    </row>
    <row r="12" spans="1:9" ht="30" x14ac:dyDescent="0.25">
      <c r="A12" s="66" t="s">
        <v>954</v>
      </c>
      <c r="B12" s="64">
        <f t="shared" si="1"/>
        <v>6</v>
      </c>
      <c r="C12" s="5" t="s">
        <v>161</v>
      </c>
      <c r="D12" s="33" t="s">
        <v>163</v>
      </c>
      <c r="E12" s="11" t="s">
        <v>929</v>
      </c>
      <c r="F12" s="5" t="s">
        <v>686</v>
      </c>
      <c r="G12" s="12" t="s">
        <v>694</v>
      </c>
      <c r="H12" s="41">
        <f t="shared" si="0"/>
        <v>1</v>
      </c>
    </row>
    <row r="13" spans="1:9" ht="30" x14ac:dyDescent="0.25">
      <c r="A13" s="66" t="s">
        <v>955</v>
      </c>
      <c r="B13" s="64">
        <f t="shared" si="1"/>
        <v>7</v>
      </c>
      <c r="C13" s="5" t="s">
        <v>162</v>
      </c>
      <c r="D13" s="33" t="s">
        <v>163</v>
      </c>
      <c r="E13" s="11" t="s">
        <v>929</v>
      </c>
      <c r="F13" s="5" t="s">
        <v>686</v>
      </c>
      <c r="G13" s="12" t="s">
        <v>694</v>
      </c>
      <c r="H13" s="41">
        <f t="shared" si="0"/>
        <v>1</v>
      </c>
    </row>
    <row r="14" spans="1:9" x14ac:dyDescent="0.25">
      <c r="A14" s="66"/>
      <c r="B14" s="63"/>
      <c r="C14" s="48" t="s">
        <v>169</v>
      </c>
      <c r="D14" s="33"/>
      <c r="E14" s="11"/>
      <c r="F14" s="5"/>
      <c r="G14" s="12"/>
      <c r="H14" s="41">
        <f t="shared" si="0"/>
        <v>0</v>
      </c>
    </row>
    <row r="15" spans="1:9" ht="18" customHeight="1" x14ac:dyDescent="0.25">
      <c r="A15" s="66" t="s">
        <v>956</v>
      </c>
      <c r="B15" s="64">
        <f>B13+1</f>
        <v>8</v>
      </c>
      <c r="C15" s="5" t="s">
        <v>170</v>
      </c>
      <c r="D15" s="33" t="s">
        <v>17</v>
      </c>
      <c r="E15" s="11" t="s">
        <v>930</v>
      </c>
      <c r="F15" s="5" t="s">
        <v>687</v>
      </c>
      <c r="G15" s="12" t="s">
        <v>695</v>
      </c>
      <c r="H15" s="41">
        <f t="shared" si="0"/>
        <v>1</v>
      </c>
    </row>
    <row r="16" spans="1:9" x14ac:dyDescent="0.25">
      <c r="A16" s="66" t="s">
        <v>957</v>
      </c>
      <c r="B16" s="64">
        <f t="shared" ref="B16:B22" si="2">B15+1</f>
        <v>9</v>
      </c>
      <c r="C16" s="5" t="s">
        <v>171</v>
      </c>
      <c r="D16" s="33" t="s">
        <v>17</v>
      </c>
      <c r="E16" s="11" t="s">
        <v>930</v>
      </c>
      <c r="F16" s="5" t="s">
        <v>687</v>
      </c>
      <c r="G16" s="12" t="s">
        <v>694</v>
      </c>
      <c r="H16" s="41">
        <f t="shared" si="0"/>
        <v>1</v>
      </c>
    </row>
    <row r="17" spans="1:8" x14ac:dyDescent="0.25">
      <c r="A17" s="66" t="s">
        <v>958</v>
      </c>
      <c r="B17" s="64">
        <f t="shared" si="2"/>
        <v>10</v>
      </c>
      <c r="C17" s="5" t="s">
        <v>172</v>
      </c>
      <c r="D17" s="33" t="s">
        <v>17</v>
      </c>
      <c r="E17" s="11" t="s">
        <v>931</v>
      </c>
      <c r="F17" s="5" t="s">
        <v>696</v>
      </c>
      <c r="G17" s="12" t="s">
        <v>694</v>
      </c>
      <c r="H17" s="41">
        <f t="shared" si="0"/>
        <v>1</v>
      </c>
    </row>
    <row r="18" spans="1:8" x14ac:dyDescent="0.25">
      <c r="A18" s="66" t="s">
        <v>959</v>
      </c>
      <c r="B18" s="64">
        <f t="shared" si="2"/>
        <v>11</v>
      </c>
      <c r="C18" s="5" t="s">
        <v>173</v>
      </c>
      <c r="D18" s="33" t="s">
        <v>17</v>
      </c>
      <c r="E18" s="11" t="s">
        <v>931</v>
      </c>
      <c r="F18" s="5" t="s">
        <v>696</v>
      </c>
      <c r="G18" s="12" t="s">
        <v>694</v>
      </c>
      <c r="H18" s="41">
        <f t="shared" si="0"/>
        <v>1</v>
      </c>
    </row>
    <row r="19" spans="1:8" x14ac:dyDescent="0.25">
      <c r="A19" s="66" t="s">
        <v>960</v>
      </c>
      <c r="B19" s="64">
        <f t="shared" si="2"/>
        <v>12</v>
      </c>
      <c r="C19" s="5" t="s">
        <v>174</v>
      </c>
      <c r="D19" s="33" t="s">
        <v>17</v>
      </c>
      <c r="E19" s="11" t="s">
        <v>931</v>
      </c>
      <c r="F19" s="5" t="s">
        <v>696</v>
      </c>
      <c r="G19" s="12" t="s">
        <v>695</v>
      </c>
      <c r="H19" s="41">
        <f t="shared" si="0"/>
        <v>1</v>
      </c>
    </row>
    <row r="20" spans="1:8" x14ac:dyDescent="0.25">
      <c r="A20" s="66" t="s">
        <v>961</v>
      </c>
      <c r="B20" s="64">
        <f t="shared" si="2"/>
        <v>13</v>
      </c>
      <c r="C20" s="5" t="s">
        <v>175</v>
      </c>
      <c r="D20" s="33" t="s">
        <v>17</v>
      </c>
      <c r="E20" s="11" t="s">
        <v>931</v>
      </c>
      <c r="F20" s="5" t="s">
        <v>696</v>
      </c>
      <c r="G20" s="12" t="s">
        <v>694</v>
      </c>
      <c r="H20" s="41">
        <f t="shared" si="0"/>
        <v>1</v>
      </c>
    </row>
    <row r="21" spans="1:8" x14ac:dyDescent="0.25">
      <c r="A21" s="66" t="s">
        <v>962</v>
      </c>
      <c r="B21" s="64">
        <f t="shared" si="2"/>
        <v>14</v>
      </c>
      <c r="C21" s="5" t="s">
        <v>176</v>
      </c>
      <c r="D21" s="33" t="s">
        <v>17</v>
      </c>
      <c r="E21" s="11" t="s">
        <v>931</v>
      </c>
      <c r="F21" s="5" t="s">
        <v>696</v>
      </c>
      <c r="G21" s="12" t="s">
        <v>695</v>
      </c>
      <c r="H21" s="41">
        <f t="shared" si="0"/>
        <v>1</v>
      </c>
    </row>
    <row r="22" spans="1:8" ht="30" x14ac:dyDescent="0.25">
      <c r="A22" s="66" t="s">
        <v>963</v>
      </c>
      <c r="B22" s="64">
        <f t="shared" si="2"/>
        <v>15</v>
      </c>
      <c r="C22" s="5" t="s">
        <v>177</v>
      </c>
      <c r="D22" s="33" t="s">
        <v>17</v>
      </c>
      <c r="E22" s="11" t="s">
        <v>932</v>
      </c>
      <c r="F22" s="5" t="s">
        <v>697</v>
      </c>
      <c r="G22" s="12" t="s">
        <v>694</v>
      </c>
      <c r="H22" s="41">
        <f t="shared" si="0"/>
        <v>1</v>
      </c>
    </row>
    <row r="23" spans="1:8" ht="35.1" customHeight="1" x14ac:dyDescent="0.25">
      <c r="A23" s="66"/>
      <c r="B23" s="63"/>
      <c r="C23" s="48" t="s">
        <v>200</v>
      </c>
      <c r="D23" s="33"/>
      <c r="E23" s="11"/>
      <c r="F23" s="5"/>
      <c r="G23" s="12"/>
      <c r="H23" s="41">
        <f t="shared" si="0"/>
        <v>0</v>
      </c>
    </row>
    <row r="24" spans="1:8" ht="105" x14ac:dyDescent="0.25">
      <c r="A24" s="66" t="s">
        <v>964</v>
      </c>
      <c r="B24" s="64">
        <f>B22+1</f>
        <v>16</v>
      </c>
      <c r="C24" s="5" t="s">
        <v>199</v>
      </c>
      <c r="D24" s="33" t="s">
        <v>284</v>
      </c>
      <c r="E24" s="11" t="s">
        <v>929</v>
      </c>
      <c r="F24" s="5" t="s">
        <v>686</v>
      </c>
      <c r="G24" s="12" t="s">
        <v>694</v>
      </c>
      <c r="H24" s="41">
        <f t="shared" si="0"/>
        <v>1</v>
      </c>
    </row>
    <row r="25" spans="1:8" ht="150" x14ac:dyDescent="0.25">
      <c r="A25" s="66" t="s">
        <v>965</v>
      </c>
      <c r="B25" s="64">
        <f t="shared" ref="B25" si="3">B24+1</f>
        <v>17</v>
      </c>
      <c r="C25" s="5" t="s">
        <v>201</v>
      </c>
      <c r="D25" s="33" t="s">
        <v>202</v>
      </c>
      <c r="E25" s="11" t="s">
        <v>929</v>
      </c>
      <c r="F25" s="5" t="s">
        <v>686</v>
      </c>
      <c r="G25" s="12" t="s">
        <v>695</v>
      </c>
      <c r="H25" s="41">
        <f t="shared" si="0"/>
        <v>1</v>
      </c>
    </row>
    <row r="26" spans="1:8" ht="45" x14ac:dyDescent="0.25">
      <c r="A26" s="66"/>
      <c r="B26" s="63"/>
      <c r="C26" s="152" t="s">
        <v>203</v>
      </c>
      <c r="D26" s="33"/>
      <c r="E26" s="11"/>
      <c r="F26" s="5"/>
      <c r="G26" s="12"/>
      <c r="H26" s="41">
        <f t="shared" si="0"/>
        <v>0</v>
      </c>
    </row>
    <row r="27" spans="1:8" ht="30" x14ac:dyDescent="0.25">
      <c r="A27" s="66" t="s">
        <v>966</v>
      </c>
      <c r="B27" s="64">
        <f>B25+1</f>
        <v>18</v>
      </c>
      <c r="C27" s="5" t="s">
        <v>205</v>
      </c>
      <c r="D27" s="33" t="s">
        <v>204</v>
      </c>
      <c r="E27" s="11" t="s">
        <v>929</v>
      </c>
      <c r="F27" s="5" t="s">
        <v>686</v>
      </c>
      <c r="G27" s="12" t="s">
        <v>694</v>
      </c>
      <c r="H27" s="41">
        <f t="shared" si="0"/>
        <v>1</v>
      </c>
    </row>
    <row r="28" spans="1:8" ht="30" x14ac:dyDescent="0.25">
      <c r="A28" s="66" t="s">
        <v>967</v>
      </c>
      <c r="B28" s="64">
        <f t="shared" ref="B28:B41" si="4">B27+1</f>
        <v>19</v>
      </c>
      <c r="C28" s="5" t="s">
        <v>206</v>
      </c>
      <c r="D28" s="33" t="s">
        <v>204</v>
      </c>
      <c r="E28" s="11" t="s">
        <v>933</v>
      </c>
      <c r="F28" s="5" t="s">
        <v>688</v>
      </c>
      <c r="G28" s="12" t="s">
        <v>694</v>
      </c>
      <c r="H28" s="41">
        <f t="shared" si="0"/>
        <v>1</v>
      </c>
    </row>
    <row r="29" spans="1:8" ht="30" x14ac:dyDescent="0.25">
      <c r="A29" s="66" t="s">
        <v>968</v>
      </c>
      <c r="B29" s="64">
        <f t="shared" si="4"/>
        <v>20</v>
      </c>
      <c r="C29" s="5" t="s">
        <v>207</v>
      </c>
      <c r="D29" s="33" t="s">
        <v>204</v>
      </c>
      <c r="E29" s="11" t="s">
        <v>934</v>
      </c>
      <c r="F29" s="5" t="s">
        <v>689</v>
      </c>
      <c r="G29" s="12" t="s">
        <v>694</v>
      </c>
      <c r="H29" s="41">
        <f t="shared" si="0"/>
        <v>1</v>
      </c>
    </row>
    <row r="30" spans="1:8" ht="30" x14ac:dyDescent="0.25">
      <c r="A30" s="66" t="s">
        <v>969</v>
      </c>
      <c r="B30" s="64">
        <f t="shared" si="4"/>
        <v>21</v>
      </c>
      <c r="C30" s="5" t="s">
        <v>208</v>
      </c>
      <c r="D30" s="33" t="s">
        <v>204</v>
      </c>
      <c r="E30" s="11" t="s">
        <v>935</v>
      </c>
      <c r="F30" s="5" t="s">
        <v>698</v>
      </c>
      <c r="G30" s="12" t="s">
        <v>694</v>
      </c>
      <c r="H30" s="41">
        <f t="shared" si="0"/>
        <v>1</v>
      </c>
    </row>
    <row r="31" spans="1:8" ht="30" x14ac:dyDescent="0.25">
      <c r="A31" s="66" t="s">
        <v>970</v>
      </c>
      <c r="B31" s="64">
        <f t="shared" si="4"/>
        <v>22</v>
      </c>
      <c r="C31" s="5" t="s">
        <v>209</v>
      </c>
      <c r="D31" s="33" t="s">
        <v>204</v>
      </c>
      <c r="E31" s="11" t="s">
        <v>935</v>
      </c>
      <c r="F31" s="5" t="s">
        <v>698</v>
      </c>
      <c r="G31" s="12" t="s">
        <v>694</v>
      </c>
      <c r="H31" s="41">
        <f t="shared" si="0"/>
        <v>1</v>
      </c>
    </row>
    <row r="32" spans="1:8" ht="30" x14ac:dyDescent="0.25">
      <c r="A32" s="66" t="s">
        <v>971</v>
      </c>
      <c r="B32" s="64">
        <f t="shared" si="4"/>
        <v>23</v>
      </c>
      <c r="C32" s="5" t="s">
        <v>210</v>
      </c>
      <c r="D32" s="33" t="s">
        <v>204</v>
      </c>
      <c r="E32" s="11" t="s">
        <v>935</v>
      </c>
      <c r="F32" s="5" t="s">
        <v>698</v>
      </c>
      <c r="G32" s="12" t="s">
        <v>694</v>
      </c>
      <c r="H32" s="41">
        <f t="shared" si="0"/>
        <v>1</v>
      </c>
    </row>
    <row r="33" spans="1:8" ht="30" x14ac:dyDescent="0.25">
      <c r="A33" s="66" t="s">
        <v>972</v>
      </c>
      <c r="B33" s="64">
        <f t="shared" si="4"/>
        <v>24</v>
      </c>
      <c r="C33" s="5" t="s">
        <v>211</v>
      </c>
      <c r="D33" s="33" t="s">
        <v>204</v>
      </c>
      <c r="E33" s="11" t="s">
        <v>936</v>
      </c>
      <c r="F33" s="5" t="s">
        <v>699</v>
      </c>
      <c r="G33" s="12" t="s">
        <v>695</v>
      </c>
      <c r="H33" s="41">
        <f t="shared" si="0"/>
        <v>1</v>
      </c>
    </row>
    <row r="34" spans="1:8" ht="30" x14ac:dyDescent="0.25">
      <c r="A34" s="66" t="s">
        <v>973</v>
      </c>
      <c r="B34" s="64">
        <f t="shared" si="4"/>
        <v>25</v>
      </c>
      <c r="C34" s="5" t="s">
        <v>212</v>
      </c>
      <c r="D34" s="33" t="s">
        <v>204</v>
      </c>
      <c r="E34" s="11" t="s">
        <v>930</v>
      </c>
      <c r="F34" s="5" t="s">
        <v>687</v>
      </c>
      <c r="G34" s="12" t="s">
        <v>694</v>
      </c>
      <c r="H34" s="41">
        <f t="shared" si="0"/>
        <v>1</v>
      </c>
    </row>
    <row r="35" spans="1:8" ht="30" x14ac:dyDescent="0.25">
      <c r="A35" s="66" t="s">
        <v>974</v>
      </c>
      <c r="B35" s="64">
        <f t="shared" si="4"/>
        <v>26</v>
      </c>
      <c r="C35" s="5" t="s">
        <v>213</v>
      </c>
      <c r="D35" s="33" t="s">
        <v>204</v>
      </c>
      <c r="E35" s="11" t="s">
        <v>936</v>
      </c>
      <c r="F35" s="5" t="s">
        <v>699</v>
      </c>
      <c r="G35" s="12" t="s">
        <v>695</v>
      </c>
      <c r="H35" s="41">
        <f t="shared" si="0"/>
        <v>1</v>
      </c>
    </row>
    <row r="36" spans="1:8" ht="30" x14ac:dyDescent="0.25">
      <c r="A36" s="66" t="s">
        <v>975</v>
      </c>
      <c r="B36" s="64">
        <f t="shared" si="4"/>
        <v>27</v>
      </c>
      <c r="C36" s="5" t="s">
        <v>214</v>
      </c>
      <c r="D36" s="33" t="s">
        <v>204</v>
      </c>
      <c r="E36" s="11" t="s">
        <v>930</v>
      </c>
      <c r="F36" s="5" t="s">
        <v>687</v>
      </c>
      <c r="G36" s="12" t="s">
        <v>694</v>
      </c>
      <c r="H36" s="41">
        <f t="shared" si="0"/>
        <v>1</v>
      </c>
    </row>
    <row r="37" spans="1:8" ht="30" x14ac:dyDescent="0.25">
      <c r="A37" s="66" t="s">
        <v>976</v>
      </c>
      <c r="B37" s="64">
        <f t="shared" si="4"/>
        <v>28</v>
      </c>
      <c r="C37" s="5" t="s">
        <v>215</v>
      </c>
      <c r="D37" s="33" t="s">
        <v>204</v>
      </c>
      <c r="E37" s="11" t="s">
        <v>930</v>
      </c>
      <c r="F37" s="5" t="s">
        <v>687</v>
      </c>
      <c r="G37" s="12" t="s">
        <v>694</v>
      </c>
      <c r="H37" s="41">
        <f t="shared" si="0"/>
        <v>1</v>
      </c>
    </row>
    <row r="38" spans="1:8" ht="30" x14ac:dyDescent="0.25">
      <c r="A38" s="66" t="s">
        <v>977</v>
      </c>
      <c r="B38" s="64">
        <f t="shared" si="4"/>
        <v>29</v>
      </c>
      <c r="C38" s="5" t="s">
        <v>216</v>
      </c>
      <c r="D38" s="33" t="s">
        <v>204</v>
      </c>
      <c r="E38" s="11" t="s">
        <v>932</v>
      </c>
      <c r="F38" s="5" t="s">
        <v>697</v>
      </c>
      <c r="G38" s="12" t="s">
        <v>694</v>
      </c>
      <c r="H38" s="41">
        <f t="shared" si="0"/>
        <v>1</v>
      </c>
    </row>
    <row r="39" spans="1:8" ht="30" x14ac:dyDescent="0.25">
      <c r="A39" s="66" t="s">
        <v>978</v>
      </c>
      <c r="B39" s="64">
        <f t="shared" si="4"/>
        <v>30</v>
      </c>
      <c r="C39" s="5" t="s">
        <v>217</v>
      </c>
      <c r="D39" s="33" t="s">
        <v>204</v>
      </c>
      <c r="E39" s="11" t="s">
        <v>932</v>
      </c>
      <c r="F39" s="5" t="s">
        <v>697</v>
      </c>
      <c r="G39" s="12" t="s">
        <v>695</v>
      </c>
      <c r="H39" s="41">
        <f t="shared" si="0"/>
        <v>1</v>
      </c>
    </row>
    <row r="40" spans="1:8" ht="30" x14ac:dyDescent="0.25">
      <c r="A40" s="66" t="s">
        <v>979</v>
      </c>
      <c r="B40" s="64">
        <f t="shared" si="4"/>
        <v>31</v>
      </c>
      <c r="C40" s="5" t="s">
        <v>218</v>
      </c>
      <c r="D40" s="33" t="s">
        <v>204</v>
      </c>
      <c r="E40" s="11" t="s">
        <v>932</v>
      </c>
      <c r="F40" s="5" t="s">
        <v>697</v>
      </c>
      <c r="G40" s="12" t="s">
        <v>694</v>
      </c>
      <c r="H40" s="41">
        <f t="shared" si="0"/>
        <v>1</v>
      </c>
    </row>
    <row r="41" spans="1:8" ht="30" x14ac:dyDescent="0.25">
      <c r="A41" s="66" t="s">
        <v>980</v>
      </c>
      <c r="B41" s="64">
        <f t="shared" si="4"/>
        <v>32</v>
      </c>
      <c r="C41" s="5" t="s">
        <v>219</v>
      </c>
      <c r="D41" s="33" t="s">
        <v>204</v>
      </c>
      <c r="E41" s="11" t="s">
        <v>934</v>
      </c>
      <c r="F41" s="5" t="s">
        <v>689</v>
      </c>
      <c r="G41" s="12" t="s">
        <v>694</v>
      </c>
      <c r="H41" s="41">
        <f t="shared" si="0"/>
        <v>1</v>
      </c>
    </row>
    <row r="42" spans="1:8" x14ac:dyDescent="0.25">
      <c r="A42" s="66"/>
      <c r="B42" s="63"/>
      <c r="C42" s="48" t="s">
        <v>224</v>
      </c>
      <c r="D42" s="33"/>
      <c r="E42" s="11"/>
      <c r="F42" s="5"/>
      <c r="G42" s="12"/>
      <c r="H42" s="41">
        <f t="shared" si="0"/>
        <v>0</v>
      </c>
    </row>
    <row r="43" spans="1:8" ht="30" x14ac:dyDescent="0.25">
      <c r="A43" s="66" t="s">
        <v>981</v>
      </c>
      <c r="B43" s="64">
        <f>B41+1</f>
        <v>33</v>
      </c>
      <c r="C43" s="5" t="s">
        <v>225</v>
      </c>
      <c r="D43" s="33" t="s">
        <v>226</v>
      </c>
      <c r="E43" s="11" t="s">
        <v>934</v>
      </c>
      <c r="F43" s="5" t="s">
        <v>689</v>
      </c>
      <c r="G43" s="12" t="s">
        <v>695</v>
      </c>
      <c r="H43" s="41">
        <f t="shared" si="0"/>
        <v>1</v>
      </c>
    </row>
    <row r="44" spans="1:8" x14ac:dyDescent="0.25">
      <c r="A44" s="66" t="s">
        <v>982</v>
      </c>
      <c r="B44" s="64">
        <f t="shared" ref="B44" si="5">B43+1</f>
        <v>34</v>
      </c>
      <c r="C44" s="5" t="s">
        <v>227</v>
      </c>
      <c r="D44" s="33" t="s">
        <v>228</v>
      </c>
      <c r="E44" s="11" t="s">
        <v>936</v>
      </c>
      <c r="F44" s="5" t="s">
        <v>699</v>
      </c>
      <c r="G44" s="12" t="s">
        <v>695</v>
      </c>
      <c r="H44" s="41">
        <f t="shared" si="0"/>
        <v>1</v>
      </c>
    </row>
    <row r="45" spans="1:8" ht="30" x14ac:dyDescent="0.25">
      <c r="A45" s="66"/>
      <c r="B45" s="63"/>
      <c r="C45" s="48" t="s">
        <v>229</v>
      </c>
      <c r="D45" s="33"/>
      <c r="E45" s="11"/>
      <c r="F45" s="5"/>
      <c r="G45" s="12"/>
      <c r="H45" s="41">
        <f t="shared" si="0"/>
        <v>0</v>
      </c>
    </row>
    <row r="46" spans="1:8" ht="30" x14ac:dyDescent="0.25">
      <c r="A46" s="66" t="s">
        <v>983</v>
      </c>
      <c r="B46" s="64">
        <f>B44+1</f>
        <v>35</v>
      </c>
      <c r="C46" s="5" t="s">
        <v>230</v>
      </c>
      <c r="D46" s="33" t="s">
        <v>231</v>
      </c>
      <c r="E46" s="11" t="s">
        <v>938</v>
      </c>
      <c r="F46" s="5" t="s">
        <v>700</v>
      </c>
      <c r="G46" s="12" t="s">
        <v>694</v>
      </c>
      <c r="H46" s="41">
        <f t="shared" si="0"/>
        <v>1</v>
      </c>
    </row>
    <row r="47" spans="1:8" ht="30" x14ac:dyDescent="0.25">
      <c r="A47" s="66" t="s">
        <v>984</v>
      </c>
      <c r="B47" s="64">
        <f t="shared" ref="B47:B50" si="6">B46+1</f>
        <v>36</v>
      </c>
      <c r="C47" s="5" t="s">
        <v>232</v>
      </c>
      <c r="D47" s="33" t="s">
        <v>231</v>
      </c>
      <c r="E47" s="11" t="s">
        <v>937</v>
      </c>
      <c r="F47" s="5" t="s">
        <v>692</v>
      </c>
      <c r="G47" s="12" t="s">
        <v>694</v>
      </c>
      <c r="H47" s="41">
        <f t="shared" si="0"/>
        <v>1</v>
      </c>
    </row>
    <row r="48" spans="1:8" ht="30" x14ac:dyDescent="0.25">
      <c r="A48" s="66" t="s">
        <v>985</v>
      </c>
      <c r="B48" s="64">
        <f t="shared" si="6"/>
        <v>37</v>
      </c>
      <c r="C48" s="5" t="s">
        <v>233</v>
      </c>
      <c r="D48" s="33" t="s">
        <v>231</v>
      </c>
      <c r="E48" s="11" t="s">
        <v>937</v>
      </c>
      <c r="F48" s="5" t="s">
        <v>692</v>
      </c>
      <c r="G48" s="12" t="s">
        <v>694</v>
      </c>
      <c r="H48" s="41">
        <f t="shared" si="0"/>
        <v>1</v>
      </c>
    </row>
    <row r="49" spans="1:8" ht="30" x14ac:dyDescent="0.25">
      <c r="A49" s="66" t="s">
        <v>986</v>
      </c>
      <c r="B49" s="64">
        <f t="shared" si="6"/>
        <v>38</v>
      </c>
      <c r="C49" s="5" t="s">
        <v>234</v>
      </c>
      <c r="D49" s="33" t="s">
        <v>231</v>
      </c>
      <c r="E49" s="11" t="s">
        <v>937</v>
      </c>
      <c r="F49" s="5" t="s">
        <v>692</v>
      </c>
      <c r="G49" s="12" t="s">
        <v>694</v>
      </c>
      <c r="H49" s="41">
        <f t="shared" si="0"/>
        <v>1</v>
      </c>
    </row>
    <row r="50" spans="1:8" ht="45" x14ac:dyDescent="0.25">
      <c r="A50" s="66" t="s">
        <v>987</v>
      </c>
      <c r="B50" s="64">
        <f t="shared" si="6"/>
        <v>39</v>
      </c>
      <c r="C50" s="5" t="s">
        <v>235</v>
      </c>
      <c r="D50" s="33" t="s">
        <v>236</v>
      </c>
      <c r="E50" s="11" t="s">
        <v>937</v>
      </c>
      <c r="F50" s="5" t="s">
        <v>692</v>
      </c>
      <c r="G50" s="12" t="s">
        <v>695</v>
      </c>
      <c r="H50" s="41">
        <f t="shared" si="0"/>
        <v>1</v>
      </c>
    </row>
    <row r="51" spans="1:8" x14ac:dyDescent="0.25">
      <c r="A51" s="66"/>
      <c r="B51" s="63"/>
      <c r="C51" s="48" t="s">
        <v>237</v>
      </c>
      <c r="D51" s="33" t="s">
        <v>259</v>
      </c>
      <c r="E51" s="11"/>
      <c r="F51" s="5"/>
      <c r="G51" s="12"/>
      <c r="H51" s="41">
        <f t="shared" si="0"/>
        <v>0</v>
      </c>
    </row>
    <row r="52" spans="1:8" x14ac:dyDescent="0.25">
      <c r="A52" s="66" t="s">
        <v>988</v>
      </c>
      <c r="B52" s="64">
        <f>B50+1</f>
        <v>40</v>
      </c>
      <c r="C52" s="5" t="s">
        <v>238</v>
      </c>
      <c r="D52" s="33" t="s">
        <v>17</v>
      </c>
      <c r="E52" s="11" t="s">
        <v>937</v>
      </c>
      <c r="F52" s="5" t="s">
        <v>692</v>
      </c>
      <c r="G52" s="12" t="s">
        <v>694</v>
      </c>
      <c r="H52" s="41">
        <f t="shared" si="0"/>
        <v>1</v>
      </c>
    </row>
    <row r="53" spans="1:8" x14ac:dyDescent="0.25">
      <c r="A53" s="66" t="s">
        <v>989</v>
      </c>
      <c r="B53" s="64">
        <f t="shared" ref="B53:B58" si="7">B52+1</f>
        <v>41</v>
      </c>
      <c r="C53" s="5" t="s">
        <v>253</v>
      </c>
      <c r="D53" s="33" t="s">
        <v>17</v>
      </c>
      <c r="E53" s="11" t="s">
        <v>937</v>
      </c>
      <c r="F53" s="5" t="s">
        <v>692</v>
      </c>
      <c r="G53" s="12" t="s">
        <v>694</v>
      </c>
      <c r="H53" s="41">
        <f t="shared" si="0"/>
        <v>1</v>
      </c>
    </row>
    <row r="54" spans="1:8" ht="30" x14ac:dyDescent="0.25">
      <c r="A54" s="66" t="s">
        <v>990</v>
      </c>
      <c r="B54" s="64">
        <f t="shared" si="7"/>
        <v>42</v>
      </c>
      <c r="C54" s="5" t="s">
        <v>254</v>
      </c>
      <c r="D54" s="33" t="s">
        <v>17</v>
      </c>
      <c r="E54" s="11" t="s">
        <v>937</v>
      </c>
      <c r="F54" s="5" t="s">
        <v>692</v>
      </c>
      <c r="G54" s="12" t="s">
        <v>694</v>
      </c>
      <c r="H54" s="41">
        <f t="shared" si="0"/>
        <v>1</v>
      </c>
    </row>
    <row r="55" spans="1:8" x14ac:dyDescent="0.25">
      <c r="A55" s="66" t="s">
        <v>991</v>
      </c>
      <c r="B55" s="64">
        <f t="shared" si="7"/>
        <v>43</v>
      </c>
      <c r="C55" s="5" t="s">
        <v>255</v>
      </c>
      <c r="D55" s="33" t="s">
        <v>17</v>
      </c>
      <c r="E55" s="11" t="s">
        <v>939</v>
      </c>
      <c r="F55" s="5" t="s">
        <v>693</v>
      </c>
      <c r="G55" s="12" t="s">
        <v>694</v>
      </c>
      <c r="H55" s="41">
        <f t="shared" si="0"/>
        <v>1</v>
      </c>
    </row>
    <row r="56" spans="1:8" x14ac:dyDescent="0.25">
      <c r="A56" s="66" t="s">
        <v>992</v>
      </c>
      <c r="B56" s="64">
        <f t="shared" si="7"/>
        <v>44</v>
      </c>
      <c r="C56" s="5" t="s">
        <v>256</v>
      </c>
      <c r="D56" s="33" t="s">
        <v>17</v>
      </c>
      <c r="E56" s="11" t="s">
        <v>939</v>
      </c>
      <c r="F56" s="5" t="s">
        <v>693</v>
      </c>
      <c r="G56" s="12" t="s">
        <v>694</v>
      </c>
      <c r="H56" s="41">
        <f t="shared" si="0"/>
        <v>1</v>
      </c>
    </row>
    <row r="57" spans="1:8" x14ac:dyDescent="0.25">
      <c r="A57" s="66" t="s">
        <v>993</v>
      </c>
      <c r="B57" s="64">
        <f t="shared" si="7"/>
        <v>45</v>
      </c>
      <c r="C57" s="5" t="s">
        <v>257</v>
      </c>
      <c r="D57" s="33" t="s">
        <v>17</v>
      </c>
      <c r="E57" s="11" t="s">
        <v>939</v>
      </c>
      <c r="F57" s="5" t="s">
        <v>693</v>
      </c>
      <c r="G57" s="12" t="s">
        <v>694</v>
      </c>
      <c r="H57" s="41">
        <f t="shared" si="0"/>
        <v>1</v>
      </c>
    </row>
    <row r="58" spans="1:8" ht="15.75" thickBot="1" x14ac:dyDescent="0.3">
      <c r="A58" s="66" t="s">
        <v>994</v>
      </c>
      <c r="B58" s="95">
        <f t="shared" si="7"/>
        <v>46</v>
      </c>
      <c r="C58" s="21" t="s">
        <v>258</v>
      </c>
      <c r="D58" s="46" t="s">
        <v>17</v>
      </c>
      <c r="E58" s="25" t="s">
        <v>933</v>
      </c>
      <c r="F58" s="21" t="s">
        <v>688</v>
      </c>
      <c r="G58" s="26" t="s">
        <v>694</v>
      </c>
      <c r="H58" s="41">
        <f t="shared" si="0"/>
        <v>1</v>
      </c>
    </row>
    <row r="59" spans="1:8" ht="15.75" customHeight="1" thickBot="1" x14ac:dyDescent="0.3">
      <c r="A59" s="31"/>
      <c r="B59" s="165"/>
      <c r="C59" s="86" t="s">
        <v>78</v>
      </c>
      <c r="D59" s="51"/>
      <c r="E59" s="24"/>
      <c r="F59" s="22"/>
      <c r="G59" s="88"/>
      <c r="H59" s="41">
        <f t="shared" si="0"/>
        <v>0</v>
      </c>
    </row>
    <row r="60" spans="1:8" ht="45" x14ac:dyDescent="0.25">
      <c r="A60" s="69"/>
      <c r="B60" s="68"/>
      <c r="C60" s="45" t="s">
        <v>80</v>
      </c>
      <c r="D60" s="32"/>
      <c r="E60" s="8"/>
      <c r="F60" s="9"/>
      <c r="G60" s="10"/>
      <c r="H60" s="154">
        <f t="shared" si="0"/>
        <v>0</v>
      </c>
    </row>
    <row r="61" spans="1:8" ht="36.75" customHeight="1" x14ac:dyDescent="0.25">
      <c r="A61" s="66" t="s">
        <v>995</v>
      </c>
      <c r="B61" s="64">
        <f>B58+1</f>
        <v>47</v>
      </c>
      <c r="C61" s="5" t="s">
        <v>81</v>
      </c>
      <c r="D61" s="33" t="s">
        <v>82</v>
      </c>
      <c r="E61" s="11" t="s">
        <v>940</v>
      </c>
      <c r="F61" s="5" t="s">
        <v>914</v>
      </c>
      <c r="G61" s="12" t="s">
        <v>685</v>
      </c>
      <c r="H61" s="41">
        <f t="shared" si="0"/>
        <v>1</v>
      </c>
    </row>
    <row r="62" spans="1:8" ht="30" x14ac:dyDescent="0.25">
      <c r="A62" s="66" t="s">
        <v>996</v>
      </c>
      <c r="B62" s="64">
        <f t="shared" ref="B62:B74" si="8">B61+1</f>
        <v>48</v>
      </c>
      <c r="C62" s="5" t="s">
        <v>83</v>
      </c>
      <c r="D62" s="33" t="s">
        <v>84</v>
      </c>
      <c r="E62" s="11" t="s">
        <v>941</v>
      </c>
      <c r="F62" s="5" t="s">
        <v>915</v>
      </c>
      <c r="G62" s="12" t="s">
        <v>684</v>
      </c>
      <c r="H62" s="41">
        <f t="shared" si="0"/>
        <v>1</v>
      </c>
    </row>
    <row r="63" spans="1:8" ht="45" x14ac:dyDescent="0.25">
      <c r="A63" s="66" t="s">
        <v>997</v>
      </c>
      <c r="B63" s="64">
        <f t="shared" si="8"/>
        <v>49</v>
      </c>
      <c r="C63" s="5" t="s">
        <v>85</v>
      </c>
      <c r="D63" s="33" t="s">
        <v>86</v>
      </c>
      <c r="E63" s="11" t="s">
        <v>942</v>
      </c>
      <c r="F63" s="5" t="s">
        <v>916</v>
      </c>
      <c r="G63" s="12" t="s">
        <v>685</v>
      </c>
      <c r="H63" s="41">
        <f t="shared" ref="H63:H90" si="9">IF(B63&gt;0,1,0)</f>
        <v>1</v>
      </c>
    </row>
    <row r="64" spans="1:8" ht="45" x14ac:dyDescent="0.25">
      <c r="A64" s="66" t="s">
        <v>998</v>
      </c>
      <c r="B64" s="64">
        <f t="shared" si="8"/>
        <v>50</v>
      </c>
      <c r="C64" s="5" t="s">
        <v>87</v>
      </c>
      <c r="D64" s="33" t="s">
        <v>88</v>
      </c>
      <c r="E64" s="11" t="s">
        <v>941</v>
      </c>
      <c r="F64" s="5" t="s">
        <v>915</v>
      </c>
      <c r="G64" s="12" t="s">
        <v>684</v>
      </c>
      <c r="H64" s="41">
        <f t="shared" si="9"/>
        <v>1</v>
      </c>
    </row>
    <row r="65" spans="1:8" ht="45" x14ac:dyDescent="0.25">
      <c r="A65" s="66" t="s">
        <v>999</v>
      </c>
      <c r="B65" s="64">
        <f t="shared" si="8"/>
        <v>51</v>
      </c>
      <c r="C65" s="5" t="s">
        <v>89</v>
      </c>
      <c r="D65" s="33" t="s">
        <v>111</v>
      </c>
      <c r="E65" s="11" t="s">
        <v>940</v>
      </c>
      <c r="F65" s="5" t="s">
        <v>914</v>
      </c>
      <c r="G65" s="12" t="s">
        <v>685</v>
      </c>
      <c r="H65" s="41">
        <f t="shared" si="9"/>
        <v>1</v>
      </c>
    </row>
    <row r="66" spans="1:8" ht="30" x14ac:dyDescent="0.25">
      <c r="A66" s="66" t="s">
        <v>1000</v>
      </c>
      <c r="B66" s="64">
        <f t="shared" si="8"/>
        <v>52</v>
      </c>
      <c r="C66" s="5" t="s">
        <v>90</v>
      </c>
      <c r="D66" s="33" t="s">
        <v>112</v>
      </c>
      <c r="E66" s="11" t="s">
        <v>941</v>
      </c>
      <c r="F66" s="5" t="s">
        <v>915</v>
      </c>
      <c r="G66" s="12" t="s">
        <v>685</v>
      </c>
      <c r="H66" s="41">
        <f t="shared" si="9"/>
        <v>1</v>
      </c>
    </row>
    <row r="67" spans="1:8" ht="30" x14ac:dyDescent="0.25">
      <c r="A67" s="66" t="s">
        <v>1001</v>
      </c>
      <c r="B67" s="64">
        <f t="shared" si="8"/>
        <v>53</v>
      </c>
      <c r="C67" s="5" t="s">
        <v>91</v>
      </c>
      <c r="D67" s="33" t="s">
        <v>113</v>
      </c>
      <c r="E67" s="11" t="s">
        <v>940</v>
      </c>
      <c r="F67" s="5" t="s">
        <v>914</v>
      </c>
      <c r="G67" s="12" t="s">
        <v>684</v>
      </c>
      <c r="H67" s="41">
        <f t="shared" si="9"/>
        <v>1</v>
      </c>
    </row>
    <row r="68" spans="1:8" ht="30" x14ac:dyDescent="0.25">
      <c r="A68" s="66" t="s">
        <v>1002</v>
      </c>
      <c r="B68" s="64">
        <f t="shared" si="8"/>
        <v>54</v>
      </c>
      <c r="C68" s="5" t="s">
        <v>92</v>
      </c>
      <c r="D68" s="33" t="s">
        <v>114</v>
      </c>
      <c r="E68" s="11" t="s">
        <v>941</v>
      </c>
      <c r="F68" s="5" t="s">
        <v>915</v>
      </c>
      <c r="G68" s="12" t="s">
        <v>685</v>
      </c>
      <c r="H68" s="41">
        <f t="shared" si="9"/>
        <v>1</v>
      </c>
    </row>
    <row r="69" spans="1:8" ht="30" x14ac:dyDescent="0.25">
      <c r="A69" s="66" t="s">
        <v>1003</v>
      </c>
      <c r="B69" s="64">
        <f t="shared" si="8"/>
        <v>55</v>
      </c>
      <c r="C69" s="5" t="s">
        <v>93</v>
      </c>
      <c r="D69" s="33" t="s">
        <v>115</v>
      </c>
      <c r="E69" s="11" t="s">
        <v>942</v>
      </c>
      <c r="F69" s="5" t="s">
        <v>916</v>
      </c>
      <c r="G69" s="12" t="s">
        <v>684</v>
      </c>
      <c r="H69" s="41">
        <f t="shared" si="9"/>
        <v>1</v>
      </c>
    </row>
    <row r="70" spans="1:8" ht="60" x14ac:dyDescent="0.25">
      <c r="A70" s="66" t="s">
        <v>1004</v>
      </c>
      <c r="B70" s="64">
        <f t="shared" si="8"/>
        <v>56</v>
      </c>
      <c r="C70" s="5" t="s">
        <v>94</v>
      </c>
      <c r="D70" s="33" t="s">
        <v>116</v>
      </c>
      <c r="E70" s="11" t="s">
        <v>941</v>
      </c>
      <c r="F70" s="5" t="s">
        <v>915</v>
      </c>
      <c r="G70" s="12" t="s">
        <v>685</v>
      </c>
      <c r="H70" s="41">
        <f t="shared" si="9"/>
        <v>1</v>
      </c>
    </row>
    <row r="71" spans="1:8" ht="30" x14ac:dyDescent="0.25">
      <c r="A71" s="66" t="s">
        <v>1005</v>
      </c>
      <c r="B71" s="64">
        <f t="shared" si="8"/>
        <v>57</v>
      </c>
      <c r="C71" s="5" t="s">
        <v>678</v>
      </c>
      <c r="D71" s="33" t="s">
        <v>117</v>
      </c>
      <c r="E71" s="11" t="s">
        <v>940</v>
      </c>
      <c r="F71" s="5" t="s">
        <v>914</v>
      </c>
      <c r="G71" s="12" t="s">
        <v>685</v>
      </c>
      <c r="H71" s="41">
        <f t="shared" si="9"/>
        <v>1</v>
      </c>
    </row>
    <row r="72" spans="1:8" ht="45" x14ac:dyDescent="0.25">
      <c r="A72" s="66" t="s">
        <v>1006</v>
      </c>
      <c r="B72" s="64">
        <f t="shared" si="8"/>
        <v>58</v>
      </c>
      <c r="C72" s="5" t="s">
        <v>95</v>
      </c>
      <c r="D72" s="33" t="s">
        <v>118</v>
      </c>
      <c r="E72" s="11" t="s">
        <v>941</v>
      </c>
      <c r="F72" s="5" t="s">
        <v>915</v>
      </c>
      <c r="G72" s="12" t="s">
        <v>684</v>
      </c>
      <c r="H72" s="41">
        <f t="shared" si="9"/>
        <v>1</v>
      </c>
    </row>
    <row r="73" spans="1:8" ht="30" x14ac:dyDescent="0.25">
      <c r="A73" s="66" t="s">
        <v>1007</v>
      </c>
      <c r="B73" s="64">
        <f t="shared" si="8"/>
        <v>59</v>
      </c>
      <c r="C73" s="5" t="s">
        <v>96</v>
      </c>
      <c r="D73" s="33" t="s">
        <v>119</v>
      </c>
      <c r="E73" s="11" t="s">
        <v>942</v>
      </c>
      <c r="F73" s="5" t="s">
        <v>916</v>
      </c>
      <c r="G73" s="12" t="s">
        <v>685</v>
      </c>
      <c r="H73" s="41">
        <f t="shared" si="9"/>
        <v>1</v>
      </c>
    </row>
    <row r="74" spans="1:8" ht="30.75" thickBot="1" x14ac:dyDescent="0.3">
      <c r="A74" s="66" t="s">
        <v>1008</v>
      </c>
      <c r="B74" s="62">
        <f t="shared" si="8"/>
        <v>60</v>
      </c>
      <c r="C74" s="14" t="s">
        <v>97</v>
      </c>
      <c r="D74" s="34" t="s">
        <v>120</v>
      </c>
      <c r="E74" s="13" t="s">
        <v>941</v>
      </c>
      <c r="F74" s="14" t="s">
        <v>915</v>
      </c>
      <c r="G74" s="15" t="s">
        <v>684</v>
      </c>
      <c r="H74" s="155">
        <f t="shared" si="9"/>
        <v>1</v>
      </c>
    </row>
    <row r="75" spans="1:8" ht="30.75" customHeight="1" thickBot="1" x14ac:dyDescent="0.3">
      <c r="A75" s="31"/>
      <c r="B75" s="165"/>
      <c r="C75" s="86" t="s">
        <v>1009</v>
      </c>
      <c r="D75" s="51"/>
      <c r="E75" s="24"/>
      <c r="F75" s="22"/>
      <c r="G75" s="88"/>
      <c r="H75" s="41">
        <f t="shared" si="9"/>
        <v>0</v>
      </c>
    </row>
    <row r="76" spans="1:8" ht="75" x14ac:dyDescent="0.25">
      <c r="A76" s="69"/>
      <c r="B76" s="68"/>
      <c r="C76" s="45" t="s">
        <v>1030</v>
      </c>
      <c r="D76" s="32"/>
      <c r="E76" s="8"/>
      <c r="F76" s="9"/>
      <c r="G76" s="10"/>
      <c r="H76" s="154">
        <f t="shared" si="9"/>
        <v>0</v>
      </c>
    </row>
    <row r="77" spans="1:8" ht="42.75" customHeight="1" x14ac:dyDescent="0.25">
      <c r="A77" s="66" t="s">
        <v>1235</v>
      </c>
      <c r="B77" s="64">
        <f>B74+1</f>
        <v>61</v>
      </c>
      <c r="C77" s="5" t="s">
        <v>1010</v>
      </c>
      <c r="D77" s="33" t="s">
        <v>82</v>
      </c>
      <c r="E77" s="11" t="s">
        <v>1027</v>
      </c>
      <c r="F77" s="5" t="s">
        <v>914</v>
      </c>
      <c r="G77" s="12" t="s">
        <v>685</v>
      </c>
      <c r="H77" s="41">
        <f t="shared" si="9"/>
        <v>1</v>
      </c>
    </row>
    <row r="78" spans="1:8" ht="30" x14ac:dyDescent="0.25">
      <c r="A78" s="66" t="s">
        <v>1236</v>
      </c>
      <c r="B78" s="64">
        <f t="shared" ref="B78:B90" si="10">B77+1</f>
        <v>62</v>
      </c>
      <c r="C78" s="5" t="s">
        <v>1011</v>
      </c>
      <c r="D78" s="33" t="s">
        <v>84</v>
      </c>
      <c r="E78" s="11" t="s">
        <v>1028</v>
      </c>
      <c r="F78" s="5" t="s">
        <v>915</v>
      </c>
      <c r="G78" s="12" t="s">
        <v>684</v>
      </c>
      <c r="H78" s="41">
        <f t="shared" si="9"/>
        <v>1</v>
      </c>
    </row>
    <row r="79" spans="1:8" ht="45" x14ac:dyDescent="0.25">
      <c r="A79" s="66" t="s">
        <v>1237</v>
      </c>
      <c r="B79" s="64">
        <f t="shared" si="10"/>
        <v>63</v>
      </c>
      <c r="C79" s="5" t="s">
        <v>1012</v>
      </c>
      <c r="D79" s="33" t="s">
        <v>1020</v>
      </c>
      <c r="E79" s="11" t="s">
        <v>1029</v>
      </c>
      <c r="F79" s="5" t="s">
        <v>916</v>
      </c>
      <c r="G79" s="12" t="s">
        <v>685</v>
      </c>
      <c r="H79" s="41">
        <f t="shared" si="9"/>
        <v>1</v>
      </c>
    </row>
    <row r="80" spans="1:8" ht="45" x14ac:dyDescent="0.25">
      <c r="A80" s="66" t="s">
        <v>1238</v>
      </c>
      <c r="B80" s="64">
        <f t="shared" si="10"/>
        <v>64</v>
      </c>
      <c r="C80" s="5" t="s">
        <v>1013</v>
      </c>
      <c r="D80" s="33" t="s">
        <v>1021</v>
      </c>
      <c r="E80" s="11" t="s">
        <v>1028</v>
      </c>
      <c r="F80" s="5" t="s">
        <v>915</v>
      </c>
      <c r="G80" s="12" t="s">
        <v>684</v>
      </c>
      <c r="H80" s="41">
        <f t="shared" si="9"/>
        <v>1</v>
      </c>
    </row>
    <row r="81" spans="1:9" ht="45" x14ac:dyDescent="0.25">
      <c r="A81" s="66" t="s">
        <v>1239</v>
      </c>
      <c r="B81" s="64">
        <f t="shared" si="10"/>
        <v>65</v>
      </c>
      <c r="C81" s="5" t="s">
        <v>1211</v>
      </c>
      <c r="D81" s="33" t="s">
        <v>111</v>
      </c>
      <c r="E81" s="11" t="s">
        <v>1027</v>
      </c>
      <c r="F81" s="5" t="s">
        <v>914</v>
      </c>
      <c r="G81" s="12" t="s">
        <v>685</v>
      </c>
      <c r="H81" s="41">
        <f t="shared" si="9"/>
        <v>1</v>
      </c>
    </row>
    <row r="82" spans="1:9" ht="30" x14ac:dyDescent="0.25">
      <c r="A82" s="66" t="s">
        <v>1240</v>
      </c>
      <c r="B82" s="64">
        <f t="shared" si="10"/>
        <v>66</v>
      </c>
      <c r="C82" s="5" t="s">
        <v>1014</v>
      </c>
      <c r="D82" s="33" t="s">
        <v>112</v>
      </c>
      <c r="E82" s="11" t="s">
        <v>1028</v>
      </c>
      <c r="F82" s="5" t="s">
        <v>915</v>
      </c>
      <c r="G82" s="12" t="s">
        <v>685</v>
      </c>
      <c r="H82" s="41">
        <f t="shared" si="9"/>
        <v>1</v>
      </c>
    </row>
    <row r="83" spans="1:9" ht="45" x14ac:dyDescent="0.25">
      <c r="A83" s="66" t="s">
        <v>1241</v>
      </c>
      <c r="B83" s="64">
        <f t="shared" si="10"/>
        <v>67</v>
      </c>
      <c r="C83" s="5" t="s">
        <v>1015</v>
      </c>
      <c r="D83" s="33" t="s">
        <v>113</v>
      </c>
      <c r="E83" s="11" t="s">
        <v>1027</v>
      </c>
      <c r="F83" s="5" t="s">
        <v>914</v>
      </c>
      <c r="G83" s="12" t="s">
        <v>684</v>
      </c>
      <c r="H83" s="41">
        <f t="shared" si="9"/>
        <v>1</v>
      </c>
    </row>
    <row r="84" spans="1:9" ht="30" x14ac:dyDescent="0.25">
      <c r="A84" s="66" t="s">
        <v>1242</v>
      </c>
      <c r="B84" s="64">
        <f t="shared" si="10"/>
        <v>68</v>
      </c>
      <c r="C84" s="5" t="s">
        <v>1016</v>
      </c>
      <c r="D84" s="33" t="s">
        <v>114</v>
      </c>
      <c r="E84" s="11" t="s">
        <v>1028</v>
      </c>
      <c r="F84" s="5" t="s">
        <v>915</v>
      </c>
      <c r="G84" s="12" t="s">
        <v>685</v>
      </c>
      <c r="H84" s="41">
        <f t="shared" si="9"/>
        <v>1</v>
      </c>
    </row>
    <row r="85" spans="1:9" ht="30" x14ac:dyDescent="0.25">
      <c r="A85" s="66" t="s">
        <v>1243</v>
      </c>
      <c r="B85" s="64">
        <f t="shared" si="10"/>
        <v>69</v>
      </c>
      <c r="C85" s="5" t="s">
        <v>1017</v>
      </c>
      <c r="D85" s="33" t="s">
        <v>115</v>
      </c>
      <c r="E85" s="11" t="s">
        <v>1029</v>
      </c>
      <c r="F85" s="5" t="s">
        <v>916</v>
      </c>
      <c r="G85" s="12" t="s">
        <v>684</v>
      </c>
      <c r="H85" s="41">
        <f t="shared" si="9"/>
        <v>1</v>
      </c>
    </row>
    <row r="86" spans="1:9" ht="60" x14ac:dyDescent="0.25">
      <c r="A86" s="66" t="s">
        <v>1244</v>
      </c>
      <c r="B86" s="64">
        <f t="shared" si="10"/>
        <v>70</v>
      </c>
      <c r="C86" s="5" t="s">
        <v>1018</v>
      </c>
      <c r="D86" s="33" t="s">
        <v>1019</v>
      </c>
      <c r="E86" s="11" t="s">
        <v>1028</v>
      </c>
      <c r="F86" s="5" t="s">
        <v>915</v>
      </c>
      <c r="G86" s="12" t="s">
        <v>685</v>
      </c>
      <c r="H86" s="41">
        <f t="shared" si="9"/>
        <v>1</v>
      </c>
    </row>
    <row r="87" spans="1:9" ht="45" x14ac:dyDescent="0.25">
      <c r="A87" s="66" t="s">
        <v>1245</v>
      </c>
      <c r="B87" s="64">
        <f t="shared" si="10"/>
        <v>71</v>
      </c>
      <c r="C87" s="5" t="s">
        <v>1022</v>
      </c>
      <c r="D87" s="33" t="s">
        <v>117</v>
      </c>
      <c r="E87" s="11" t="s">
        <v>1027</v>
      </c>
      <c r="F87" s="5" t="s">
        <v>914</v>
      </c>
      <c r="G87" s="12" t="s">
        <v>685</v>
      </c>
      <c r="H87" s="41">
        <f t="shared" si="9"/>
        <v>1</v>
      </c>
    </row>
    <row r="88" spans="1:9" ht="45" x14ac:dyDescent="0.25">
      <c r="A88" s="66" t="s">
        <v>1246</v>
      </c>
      <c r="B88" s="64">
        <f t="shared" si="10"/>
        <v>72</v>
      </c>
      <c r="C88" s="5" t="s">
        <v>1023</v>
      </c>
      <c r="D88" s="33" t="s">
        <v>1024</v>
      </c>
      <c r="E88" s="11" t="s">
        <v>1028</v>
      </c>
      <c r="F88" s="5" t="s">
        <v>915</v>
      </c>
      <c r="G88" s="12" t="s">
        <v>684</v>
      </c>
      <c r="H88" s="41">
        <f t="shared" si="9"/>
        <v>1</v>
      </c>
    </row>
    <row r="89" spans="1:9" ht="30" x14ac:dyDescent="0.25">
      <c r="A89" s="66" t="s">
        <v>1247</v>
      </c>
      <c r="B89" s="64">
        <f t="shared" si="10"/>
        <v>73</v>
      </c>
      <c r="C89" s="5" t="s">
        <v>1025</v>
      </c>
      <c r="D89" s="33" t="s">
        <v>119</v>
      </c>
      <c r="E89" s="11" t="s">
        <v>1029</v>
      </c>
      <c r="F89" s="5" t="s">
        <v>916</v>
      </c>
      <c r="G89" s="12" t="s">
        <v>685</v>
      </c>
      <c r="H89" s="41">
        <f t="shared" si="9"/>
        <v>1</v>
      </c>
    </row>
    <row r="90" spans="1:9" ht="30.75" thickBot="1" x14ac:dyDescent="0.3">
      <c r="A90" s="66" t="s">
        <v>1248</v>
      </c>
      <c r="B90" s="62">
        <f t="shared" si="10"/>
        <v>74</v>
      </c>
      <c r="C90" s="14" t="s">
        <v>1026</v>
      </c>
      <c r="D90" s="34" t="s">
        <v>120</v>
      </c>
      <c r="E90" s="13" t="s">
        <v>1028</v>
      </c>
      <c r="F90" s="14" t="s">
        <v>915</v>
      </c>
      <c r="G90" s="15" t="s">
        <v>684</v>
      </c>
      <c r="H90" s="155">
        <f t="shared" si="9"/>
        <v>1</v>
      </c>
    </row>
    <row r="91" spans="1:9" s="181" customFormat="1" ht="15.75" thickBot="1" x14ac:dyDescent="0.3">
      <c r="A91" s="277"/>
      <c r="B91" s="278"/>
      <c r="C91" s="385" t="s">
        <v>1124</v>
      </c>
      <c r="D91" s="278"/>
      <c r="E91" s="278"/>
      <c r="F91" s="278"/>
      <c r="G91" s="278"/>
      <c r="H91" s="389"/>
    </row>
    <row r="92" spans="1:9" s="181" customFormat="1" ht="45.75" thickBot="1" x14ac:dyDescent="0.3">
      <c r="A92" s="186"/>
      <c r="B92" s="394"/>
      <c r="C92" s="199" t="s">
        <v>1151</v>
      </c>
      <c r="D92" s="211"/>
      <c r="E92" s="211"/>
      <c r="F92" s="211"/>
      <c r="G92" s="286"/>
      <c r="H92" s="334"/>
    </row>
    <row r="93" spans="1:9" s="181" customFormat="1" ht="30.75" thickBot="1" x14ac:dyDescent="0.3">
      <c r="A93" s="383" t="s">
        <v>1152</v>
      </c>
      <c r="B93" s="317">
        <f>B90+1</f>
        <v>75</v>
      </c>
      <c r="C93" s="386" t="s">
        <v>1138</v>
      </c>
      <c r="D93" s="188" t="s">
        <v>1122</v>
      </c>
      <c r="E93" s="386" t="s">
        <v>1204</v>
      </c>
      <c r="F93" s="188" t="s">
        <v>1118</v>
      </c>
      <c r="G93" s="226" t="s">
        <v>684</v>
      </c>
      <c r="H93" s="390">
        <f t="shared" ref="H93:H104" si="11">IF(B93&gt;0,1,0)</f>
        <v>1</v>
      </c>
      <c r="I93" s="383">
        <v>1</v>
      </c>
    </row>
    <row r="94" spans="1:9" s="181" customFormat="1" ht="30.75" thickBot="1" x14ac:dyDescent="0.3">
      <c r="A94" s="264" t="s">
        <v>1153</v>
      </c>
      <c r="B94" s="268">
        <f t="shared" ref="B94:B104" si="12">B93+1</f>
        <v>76</v>
      </c>
      <c r="C94" s="387" t="s">
        <v>1139</v>
      </c>
      <c r="D94" s="220" t="s">
        <v>1122</v>
      </c>
      <c r="E94" s="386" t="s">
        <v>1204</v>
      </c>
      <c r="F94" s="220" t="s">
        <v>1118</v>
      </c>
      <c r="G94" s="221" t="s">
        <v>684</v>
      </c>
      <c r="H94" s="391">
        <f t="shared" si="11"/>
        <v>1</v>
      </c>
      <c r="I94" s="264">
        <v>3</v>
      </c>
    </row>
    <row r="95" spans="1:9" s="181" customFormat="1" ht="30" x14ac:dyDescent="0.25">
      <c r="A95" s="264" t="s">
        <v>1154</v>
      </c>
      <c r="B95" s="268">
        <f t="shared" si="12"/>
        <v>77</v>
      </c>
      <c r="C95" s="387" t="s">
        <v>1140</v>
      </c>
      <c r="D95" s="220" t="s">
        <v>1122</v>
      </c>
      <c r="E95" s="386" t="s">
        <v>1204</v>
      </c>
      <c r="F95" s="220" t="s">
        <v>1118</v>
      </c>
      <c r="G95" s="221" t="s">
        <v>684</v>
      </c>
      <c r="H95" s="391">
        <f t="shared" si="11"/>
        <v>1</v>
      </c>
      <c r="I95" s="264">
        <v>4</v>
      </c>
    </row>
    <row r="96" spans="1:9" s="181" customFormat="1" x14ac:dyDescent="0.25">
      <c r="A96" s="264" t="s">
        <v>1155</v>
      </c>
      <c r="B96" s="268">
        <f t="shared" si="12"/>
        <v>78</v>
      </c>
      <c r="C96" s="387" t="s">
        <v>1141</v>
      </c>
      <c r="D96" s="220" t="s">
        <v>1122</v>
      </c>
      <c r="E96" s="387" t="s">
        <v>1205</v>
      </c>
      <c r="F96" s="220" t="s">
        <v>1117</v>
      </c>
      <c r="G96" s="221" t="s">
        <v>684</v>
      </c>
      <c r="H96" s="391">
        <f t="shared" si="11"/>
        <v>1</v>
      </c>
      <c r="I96" s="264">
        <v>6</v>
      </c>
    </row>
    <row r="97" spans="1:9" s="181" customFormat="1" x14ac:dyDescent="0.25">
      <c r="A97" s="264" t="s">
        <v>1156</v>
      </c>
      <c r="B97" s="268">
        <f t="shared" si="12"/>
        <v>79</v>
      </c>
      <c r="C97" s="387" t="s">
        <v>1142</v>
      </c>
      <c r="D97" s="220" t="s">
        <v>1122</v>
      </c>
      <c r="E97" s="387" t="s">
        <v>1205</v>
      </c>
      <c r="F97" s="220" t="s">
        <v>1117</v>
      </c>
      <c r="G97" s="221" t="s">
        <v>684</v>
      </c>
      <c r="H97" s="391">
        <f t="shared" si="11"/>
        <v>1</v>
      </c>
      <c r="I97" s="264">
        <v>7</v>
      </c>
    </row>
    <row r="98" spans="1:9" s="181" customFormat="1" ht="30" x14ac:dyDescent="0.25">
      <c r="A98" s="264" t="s">
        <v>1157</v>
      </c>
      <c r="B98" s="268">
        <f t="shared" si="12"/>
        <v>80</v>
      </c>
      <c r="C98" s="387" t="s">
        <v>1143</v>
      </c>
      <c r="D98" s="220" t="s">
        <v>1122</v>
      </c>
      <c r="E98" s="387" t="s">
        <v>1205</v>
      </c>
      <c r="F98" s="220" t="s">
        <v>1117</v>
      </c>
      <c r="G98" s="221" t="s">
        <v>684</v>
      </c>
      <c r="H98" s="391">
        <f t="shared" si="11"/>
        <v>1</v>
      </c>
      <c r="I98" s="264">
        <v>9</v>
      </c>
    </row>
    <row r="99" spans="1:9" s="181" customFormat="1" ht="15.75" thickBot="1" x14ac:dyDescent="0.3">
      <c r="A99" s="264" t="s">
        <v>1158</v>
      </c>
      <c r="B99" s="268">
        <f t="shared" si="12"/>
        <v>81</v>
      </c>
      <c r="C99" s="387" t="s">
        <v>1144</v>
      </c>
      <c r="D99" s="220" t="s">
        <v>1122</v>
      </c>
      <c r="E99" s="387" t="s">
        <v>1205</v>
      </c>
      <c r="F99" s="220" t="s">
        <v>1117</v>
      </c>
      <c r="G99" s="221" t="s">
        <v>684</v>
      </c>
      <c r="H99" s="391">
        <f t="shared" si="11"/>
        <v>1</v>
      </c>
      <c r="I99" s="264">
        <v>10</v>
      </c>
    </row>
    <row r="100" spans="1:9" s="181" customFormat="1" ht="30.75" thickBot="1" x14ac:dyDescent="0.3">
      <c r="A100" s="264" t="s">
        <v>1159</v>
      </c>
      <c r="B100" s="268">
        <f t="shared" si="12"/>
        <v>82</v>
      </c>
      <c r="C100" s="387" t="s">
        <v>1145</v>
      </c>
      <c r="D100" s="220" t="s">
        <v>1122</v>
      </c>
      <c r="E100" s="386" t="s">
        <v>1204</v>
      </c>
      <c r="F100" s="220" t="s">
        <v>1118</v>
      </c>
      <c r="G100" s="221" t="s">
        <v>684</v>
      </c>
      <c r="H100" s="391">
        <f t="shared" si="11"/>
        <v>1</v>
      </c>
      <c r="I100" s="264">
        <v>18</v>
      </c>
    </row>
    <row r="101" spans="1:9" s="181" customFormat="1" ht="30.75" thickBot="1" x14ac:dyDescent="0.3">
      <c r="A101" s="264" t="s">
        <v>1160</v>
      </c>
      <c r="B101" s="268">
        <f t="shared" si="12"/>
        <v>83</v>
      </c>
      <c r="C101" s="387" t="s">
        <v>1146</v>
      </c>
      <c r="D101" s="220" t="s">
        <v>1122</v>
      </c>
      <c r="E101" s="386" t="s">
        <v>1204</v>
      </c>
      <c r="F101" s="220" t="s">
        <v>1118</v>
      </c>
      <c r="G101" s="221" t="s">
        <v>684</v>
      </c>
      <c r="H101" s="391">
        <f t="shared" si="11"/>
        <v>1</v>
      </c>
      <c r="I101" s="264">
        <v>20</v>
      </c>
    </row>
    <row r="102" spans="1:9" s="181" customFormat="1" ht="43.5" customHeight="1" x14ac:dyDescent="0.25">
      <c r="A102" s="264" t="s">
        <v>1161</v>
      </c>
      <c r="B102" s="268">
        <f t="shared" si="12"/>
        <v>84</v>
      </c>
      <c r="C102" s="387" t="s">
        <v>1147</v>
      </c>
      <c r="D102" s="220" t="s">
        <v>1122</v>
      </c>
      <c r="E102" s="386" t="s">
        <v>1204</v>
      </c>
      <c r="F102" s="220" t="s">
        <v>1118</v>
      </c>
      <c r="G102" s="221" t="s">
        <v>684</v>
      </c>
      <c r="H102" s="391">
        <f t="shared" si="11"/>
        <v>1</v>
      </c>
      <c r="I102" s="264">
        <v>22</v>
      </c>
    </row>
    <row r="103" spans="1:9" s="181" customFormat="1" x14ac:dyDescent="0.25">
      <c r="A103" s="264" t="s">
        <v>1162</v>
      </c>
      <c r="B103" s="268">
        <f t="shared" si="12"/>
        <v>85</v>
      </c>
      <c r="C103" s="387" t="s">
        <v>1148</v>
      </c>
      <c r="D103" s="220" t="s">
        <v>1122</v>
      </c>
      <c r="E103" s="387" t="s">
        <v>1205</v>
      </c>
      <c r="F103" s="220" t="s">
        <v>1117</v>
      </c>
      <c r="G103" s="221" t="s">
        <v>684</v>
      </c>
      <c r="H103" s="391">
        <f t="shared" si="11"/>
        <v>1</v>
      </c>
      <c r="I103" s="264">
        <v>26</v>
      </c>
    </row>
    <row r="104" spans="1:9" s="181" customFormat="1" ht="30.75" thickBot="1" x14ac:dyDescent="0.3">
      <c r="A104" s="269" t="s">
        <v>1163</v>
      </c>
      <c r="B104" s="270">
        <f t="shared" si="12"/>
        <v>86</v>
      </c>
      <c r="C104" s="388" t="s">
        <v>1149</v>
      </c>
      <c r="D104" s="193" t="s">
        <v>1122</v>
      </c>
      <c r="E104" s="387" t="s">
        <v>1205</v>
      </c>
      <c r="F104" s="193" t="s">
        <v>1117</v>
      </c>
      <c r="G104" s="235" t="s">
        <v>684</v>
      </c>
      <c r="H104" s="392">
        <f t="shared" si="11"/>
        <v>1</v>
      </c>
      <c r="I104" s="269">
        <v>31</v>
      </c>
    </row>
    <row r="105" spans="1:9" ht="15.75" customHeight="1" thickBot="1" x14ac:dyDescent="0.3">
      <c r="A105" s="395"/>
      <c r="B105" s="107"/>
      <c r="C105" s="112" t="s">
        <v>325</v>
      </c>
      <c r="D105" s="96"/>
      <c r="E105" s="137"/>
      <c r="F105" s="81"/>
      <c r="G105" s="44"/>
      <c r="H105" s="103">
        <f>IF(B105&gt;0,1,0)</f>
        <v>0</v>
      </c>
    </row>
    <row r="106" spans="1:9" customFormat="1" ht="75" x14ac:dyDescent="0.25">
      <c r="A106" s="133"/>
      <c r="B106" s="143"/>
      <c r="C106" s="396" t="s">
        <v>676</v>
      </c>
      <c r="D106" s="144"/>
      <c r="E106" s="170"/>
      <c r="F106" s="118"/>
      <c r="G106" s="162"/>
      <c r="H106" s="103"/>
    </row>
    <row r="107" spans="1:9" customFormat="1" ht="30" x14ac:dyDescent="0.25">
      <c r="A107" s="103" t="s">
        <v>1062</v>
      </c>
      <c r="B107" s="64">
        <f>Parent_T3!B90+1</f>
        <v>75</v>
      </c>
      <c r="C107" s="28" t="s">
        <v>339</v>
      </c>
      <c r="D107" s="303" t="s">
        <v>835</v>
      </c>
      <c r="E107" s="220" t="s">
        <v>1206</v>
      </c>
      <c r="F107" s="57" t="s">
        <v>944</v>
      </c>
      <c r="G107" s="38"/>
      <c r="H107" s="103">
        <f t="shared" ref="H107:H112" si="13">IF(B107&gt;0,1,0)</f>
        <v>1</v>
      </c>
    </row>
    <row r="108" spans="1:9" customFormat="1" ht="45.75" customHeight="1" x14ac:dyDescent="0.25">
      <c r="A108" s="103" t="s">
        <v>1063</v>
      </c>
      <c r="B108" s="64">
        <f>B107+1</f>
        <v>76</v>
      </c>
      <c r="C108" s="28" t="s">
        <v>354</v>
      </c>
      <c r="D108" s="303" t="s">
        <v>835</v>
      </c>
      <c r="E108" s="220" t="s">
        <v>1207</v>
      </c>
      <c r="F108" s="57" t="s">
        <v>944</v>
      </c>
      <c r="G108" s="38"/>
      <c r="H108" s="103">
        <f t="shared" si="13"/>
        <v>1</v>
      </c>
    </row>
    <row r="109" spans="1:9" customFormat="1" ht="30" x14ac:dyDescent="0.25">
      <c r="A109" s="103" t="s">
        <v>1064</v>
      </c>
      <c r="B109" s="64">
        <f>B108+1</f>
        <v>77</v>
      </c>
      <c r="C109" s="28" t="s">
        <v>355</v>
      </c>
      <c r="D109" s="303" t="s">
        <v>835</v>
      </c>
      <c r="E109" s="220" t="s">
        <v>1208</v>
      </c>
      <c r="F109" s="57" t="s">
        <v>945</v>
      </c>
      <c r="G109" s="38"/>
      <c r="H109" s="103">
        <f t="shared" si="13"/>
        <v>1</v>
      </c>
    </row>
    <row r="110" spans="1:9" customFormat="1" ht="30" x14ac:dyDescent="0.25">
      <c r="A110" s="103" t="s">
        <v>1065</v>
      </c>
      <c r="B110" s="64">
        <f>B109+1</f>
        <v>78</v>
      </c>
      <c r="C110" s="28" t="s">
        <v>356</v>
      </c>
      <c r="D110" s="303" t="s">
        <v>835</v>
      </c>
      <c r="E110" s="220" t="s">
        <v>1208</v>
      </c>
      <c r="F110" s="57" t="s">
        <v>945</v>
      </c>
      <c r="G110" s="38"/>
      <c r="H110" s="103">
        <f t="shared" si="13"/>
        <v>1</v>
      </c>
    </row>
    <row r="111" spans="1:9" customFormat="1" ht="30.75" thickBot="1" x14ac:dyDescent="0.3">
      <c r="A111" s="103" t="s">
        <v>1066</v>
      </c>
      <c r="B111" s="95">
        <f>B110+1</f>
        <v>79</v>
      </c>
      <c r="C111" s="37" t="s">
        <v>357</v>
      </c>
      <c r="D111" s="303" t="s">
        <v>835</v>
      </c>
      <c r="E111" s="220" t="s">
        <v>1207</v>
      </c>
      <c r="F111" s="164"/>
      <c r="G111" s="39"/>
      <c r="H111" s="103">
        <f t="shared" si="13"/>
        <v>1</v>
      </c>
    </row>
    <row r="112" spans="1:9" customFormat="1" ht="15" customHeight="1" thickBot="1" x14ac:dyDescent="0.3">
      <c r="A112" s="31"/>
      <c r="B112" s="107"/>
      <c r="C112" s="86" t="s">
        <v>1213</v>
      </c>
      <c r="D112" s="96"/>
      <c r="E112" s="175"/>
      <c r="F112" s="176"/>
      <c r="G112" s="177"/>
      <c r="H112" s="163">
        <f t="shared" si="13"/>
        <v>0</v>
      </c>
    </row>
    <row r="113" spans="1:8" customFormat="1" ht="45" x14ac:dyDescent="0.25">
      <c r="A113" s="65"/>
      <c r="B113" s="70"/>
      <c r="C113" s="16" t="s">
        <v>675</v>
      </c>
      <c r="D113" s="169"/>
      <c r="E113" s="172"/>
      <c r="F113" s="42"/>
      <c r="G113" s="43"/>
      <c r="H113" s="102"/>
    </row>
    <row r="114" spans="1:8" customFormat="1" ht="45" x14ac:dyDescent="0.25">
      <c r="A114" s="103" t="s">
        <v>1067</v>
      </c>
      <c r="B114" s="64">
        <f>B111+1</f>
        <v>80</v>
      </c>
      <c r="C114" s="28" t="s">
        <v>340</v>
      </c>
      <c r="D114" s="115" t="s">
        <v>326</v>
      </c>
      <c r="E114" s="171" t="s">
        <v>1209</v>
      </c>
      <c r="F114" s="57" t="s">
        <v>946</v>
      </c>
      <c r="G114" s="38"/>
      <c r="H114" s="103">
        <f>IF(B114&gt;0,1,0)</f>
        <v>1</v>
      </c>
    </row>
    <row r="115" spans="1:8" customFormat="1" ht="45" x14ac:dyDescent="0.25">
      <c r="A115" s="103" t="s">
        <v>1068</v>
      </c>
      <c r="B115" s="64">
        <f>B114+1</f>
        <v>81</v>
      </c>
      <c r="C115" s="28" t="s">
        <v>598</v>
      </c>
      <c r="D115" s="115" t="s">
        <v>326</v>
      </c>
      <c r="E115" s="171" t="s">
        <v>1210</v>
      </c>
      <c r="F115" s="57" t="s">
        <v>947</v>
      </c>
      <c r="G115" s="38"/>
      <c r="H115" s="103">
        <f>IF(B115&gt;0,1,0)</f>
        <v>1</v>
      </c>
    </row>
    <row r="116" spans="1:8" customFormat="1" ht="45" x14ac:dyDescent="0.25">
      <c r="A116" s="103" t="s">
        <v>1069</v>
      </c>
      <c r="B116" s="64">
        <f>B115+1</f>
        <v>82</v>
      </c>
      <c r="C116" s="28" t="s">
        <v>595</v>
      </c>
      <c r="D116" s="115" t="s">
        <v>326</v>
      </c>
      <c r="E116" s="171" t="s">
        <v>1210</v>
      </c>
      <c r="F116" s="57" t="s">
        <v>947</v>
      </c>
      <c r="G116" s="38"/>
      <c r="H116" s="103">
        <f>IF(B116&gt;0,1,0)</f>
        <v>1</v>
      </c>
    </row>
    <row r="117" spans="1:8" customFormat="1" ht="45.75" thickBot="1" x14ac:dyDescent="0.3">
      <c r="A117" s="103" t="s">
        <v>1070</v>
      </c>
      <c r="B117" s="62">
        <f>B116+1</f>
        <v>83</v>
      </c>
      <c r="C117" s="30" t="s">
        <v>597</v>
      </c>
      <c r="D117" s="116" t="s">
        <v>326</v>
      </c>
      <c r="E117" s="171" t="s">
        <v>1209</v>
      </c>
      <c r="F117" s="50" t="s">
        <v>946</v>
      </c>
      <c r="G117" s="40"/>
      <c r="H117" s="114">
        <f>IF(B117&gt;0,1,0)</f>
        <v>1</v>
      </c>
    </row>
    <row r="118" spans="1:8" ht="15.75" thickBot="1" x14ac:dyDescent="0.3">
      <c r="A118" s="4"/>
      <c r="B118" s="4"/>
      <c r="C118" s="145"/>
      <c r="D118" s="4"/>
      <c r="E118" s="4"/>
      <c r="F118" s="4"/>
      <c r="G118" s="4"/>
      <c r="H118" s="36">
        <f>SUM(H2:H117)</f>
        <v>93</v>
      </c>
    </row>
  </sheetData>
  <pageMargins left="0.25" right="0.25"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5"/>
  <sheetViews>
    <sheetView workbookViewId="0">
      <pane ySplit="1" topLeftCell="A95" activePane="bottomLeft" state="frozen"/>
      <selection pane="bottomLeft" activeCell="C91" sqref="C91"/>
    </sheetView>
  </sheetViews>
  <sheetFormatPr defaultColWidth="9.140625" defaultRowHeight="15" x14ac:dyDescent="0.25"/>
  <cols>
    <col min="1" max="1" width="11.5703125" style="3" customWidth="1"/>
    <col min="2" max="2" width="9.140625" style="3"/>
    <col min="3" max="3" width="60.140625" style="3" customWidth="1"/>
    <col min="4" max="4" width="35.28515625" style="3" customWidth="1"/>
    <col min="5" max="5" width="11.7109375" style="3" customWidth="1"/>
    <col min="6" max="6" width="12.85546875" style="3" customWidth="1"/>
    <col min="7" max="7" width="11.7109375" style="3" customWidth="1"/>
    <col min="8" max="16384" width="9.140625" style="3"/>
  </cols>
  <sheetData>
    <row r="1" spans="1:9" ht="30.75" thickBot="1" x14ac:dyDescent="0.3">
      <c r="A1" s="1" t="s">
        <v>147</v>
      </c>
      <c r="B1" s="148" t="s">
        <v>358</v>
      </c>
      <c r="C1" s="1" t="s">
        <v>0</v>
      </c>
      <c r="D1" s="146" t="s">
        <v>1</v>
      </c>
      <c r="E1" s="1" t="s">
        <v>907</v>
      </c>
      <c r="F1" s="2" t="s">
        <v>906</v>
      </c>
      <c r="G1" s="117" t="s">
        <v>683</v>
      </c>
      <c r="H1" s="2" t="s">
        <v>154</v>
      </c>
      <c r="I1" s="360" t="s">
        <v>1137</v>
      </c>
    </row>
    <row r="2" spans="1:9" ht="15.75" customHeight="1" x14ac:dyDescent="0.25">
      <c r="A2" s="139"/>
      <c r="B2" s="143"/>
      <c r="C2" s="118" t="s">
        <v>943</v>
      </c>
      <c r="D2" s="144"/>
      <c r="E2" s="170"/>
      <c r="F2" s="118"/>
      <c r="G2" s="162"/>
      <c r="H2" s="167">
        <f>IF(B2&gt;0,1,0)</f>
        <v>0</v>
      </c>
    </row>
    <row r="3" spans="1:9" ht="15.75" customHeight="1" x14ac:dyDescent="0.25">
      <c r="A3" s="157" t="s">
        <v>294</v>
      </c>
      <c r="B3" s="122"/>
      <c r="C3" s="84"/>
      <c r="D3" s="127"/>
      <c r="E3" s="129"/>
      <c r="F3" s="84"/>
      <c r="G3" s="128"/>
      <c r="H3" s="103">
        <f>IF(B3&gt;0,1,0)</f>
        <v>0</v>
      </c>
    </row>
    <row r="4" spans="1:9" x14ac:dyDescent="0.25">
      <c r="A4" s="157"/>
      <c r="B4" s="156">
        <v>1</v>
      </c>
      <c r="C4" s="55" t="s">
        <v>361</v>
      </c>
      <c r="D4" s="153" t="s">
        <v>362</v>
      </c>
      <c r="E4" s="129"/>
      <c r="F4" s="84"/>
      <c r="G4" s="128"/>
      <c r="H4" s="103"/>
    </row>
    <row r="5" spans="1:9" x14ac:dyDescent="0.25">
      <c r="A5" s="103" t="s">
        <v>536</v>
      </c>
      <c r="B5" s="64">
        <f>B4+1</f>
        <v>2</v>
      </c>
      <c r="C5" s="56" t="s">
        <v>1031</v>
      </c>
      <c r="D5" s="124" t="s">
        <v>680</v>
      </c>
      <c r="E5" s="171"/>
      <c r="F5" s="57"/>
      <c r="G5" s="38"/>
      <c r="H5" s="103">
        <v>0</v>
      </c>
    </row>
    <row r="6" spans="1:9" ht="31.5" customHeight="1" x14ac:dyDescent="0.25">
      <c r="A6" s="66"/>
      <c r="B6" s="121"/>
      <c r="C6" s="48" t="s">
        <v>156</v>
      </c>
      <c r="D6" s="125"/>
      <c r="E6" s="120"/>
      <c r="F6" s="48"/>
      <c r="G6" s="130"/>
      <c r="H6" s="103">
        <f t="shared" ref="H6:H63" si="0">IF(B6&gt;0,1,0)</f>
        <v>0</v>
      </c>
    </row>
    <row r="7" spans="1:9" ht="51" customHeight="1" x14ac:dyDescent="0.25">
      <c r="A7" s="123"/>
      <c r="B7" s="121"/>
      <c r="C7" s="48" t="s">
        <v>671</v>
      </c>
      <c r="D7" s="125"/>
      <c r="E7" s="120"/>
      <c r="F7" s="48"/>
      <c r="G7" s="130"/>
      <c r="H7" s="103"/>
    </row>
    <row r="8" spans="1:9" x14ac:dyDescent="0.25">
      <c r="A8" s="66"/>
      <c r="B8" s="63"/>
      <c r="C8" s="48" t="s">
        <v>157</v>
      </c>
      <c r="D8" s="33"/>
      <c r="E8" s="11"/>
      <c r="F8" s="5"/>
      <c r="G8" s="12"/>
      <c r="H8" s="103">
        <f t="shared" si="0"/>
        <v>0</v>
      </c>
    </row>
    <row r="9" spans="1:9" ht="30" x14ac:dyDescent="0.25">
      <c r="A9" s="66" t="s">
        <v>537</v>
      </c>
      <c r="B9" s="64">
        <f>B5+1</f>
        <v>3</v>
      </c>
      <c r="C9" s="5" t="s">
        <v>158</v>
      </c>
      <c r="D9" s="33" t="s">
        <v>163</v>
      </c>
      <c r="E9" s="11" t="s">
        <v>929</v>
      </c>
      <c r="F9" s="5" t="s">
        <v>686</v>
      </c>
      <c r="G9" s="12" t="s">
        <v>694</v>
      </c>
      <c r="H9" s="103">
        <f t="shared" si="0"/>
        <v>1</v>
      </c>
    </row>
    <row r="10" spans="1:9" ht="30" x14ac:dyDescent="0.25">
      <c r="A10" s="66" t="s">
        <v>538</v>
      </c>
      <c r="B10" s="64">
        <f t="shared" ref="B10:B13" si="1">B9+1</f>
        <v>4</v>
      </c>
      <c r="C10" s="5" t="s">
        <v>159</v>
      </c>
      <c r="D10" s="33" t="s">
        <v>163</v>
      </c>
      <c r="E10" s="11" t="s">
        <v>929</v>
      </c>
      <c r="F10" s="5" t="s">
        <v>686</v>
      </c>
      <c r="G10" s="12" t="s">
        <v>694</v>
      </c>
      <c r="H10" s="103">
        <f t="shared" si="0"/>
        <v>1</v>
      </c>
    </row>
    <row r="11" spans="1:9" ht="30" x14ac:dyDescent="0.25">
      <c r="A11" s="66" t="s">
        <v>539</v>
      </c>
      <c r="B11" s="64">
        <f t="shared" si="1"/>
        <v>5</v>
      </c>
      <c r="C11" s="5" t="s">
        <v>160</v>
      </c>
      <c r="D11" s="33" t="s">
        <v>163</v>
      </c>
      <c r="E11" s="11" t="s">
        <v>929</v>
      </c>
      <c r="F11" s="5" t="s">
        <v>686</v>
      </c>
      <c r="G11" s="12" t="s">
        <v>694</v>
      </c>
      <c r="H11" s="103">
        <f t="shared" si="0"/>
        <v>1</v>
      </c>
    </row>
    <row r="12" spans="1:9" ht="30" x14ac:dyDescent="0.25">
      <c r="A12" s="66" t="s">
        <v>540</v>
      </c>
      <c r="B12" s="64">
        <f t="shared" si="1"/>
        <v>6</v>
      </c>
      <c r="C12" s="5" t="s">
        <v>161</v>
      </c>
      <c r="D12" s="33" t="s">
        <v>163</v>
      </c>
      <c r="E12" s="11" t="s">
        <v>929</v>
      </c>
      <c r="F12" s="5" t="s">
        <v>686</v>
      </c>
      <c r="G12" s="12" t="s">
        <v>694</v>
      </c>
      <c r="H12" s="103">
        <f t="shared" si="0"/>
        <v>1</v>
      </c>
    </row>
    <row r="13" spans="1:9" ht="30" x14ac:dyDescent="0.25">
      <c r="A13" s="66" t="s">
        <v>541</v>
      </c>
      <c r="B13" s="64">
        <f t="shared" si="1"/>
        <v>7</v>
      </c>
      <c r="C13" s="5" t="s">
        <v>162</v>
      </c>
      <c r="D13" s="33" t="s">
        <v>163</v>
      </c>
      <c r="E13" s="11" t="s">
        <v>929</v>
      </c>
      <c r="F13" s="5" t="s">
        <v>686</v>
      </c>
      <c r="G13" s="12" t="s">
        <v>694</v>
      </c>
      <c r="H13" s="103">
        <f t="shared" si="0"/>
        <v>1</v>
      </c>
    </row>
    <row r="14" spans="1:9" x14ac:dyDescent="0.25">
      <c r="A14" s="66"/>
      <c r="B14" s="63"/>
      <c r="C14" s="48" t="s">
        <v>169</v>
      </c>
      <c r="D14" s="33"/>
      <c r="E14" s="11"/>
      <c r="F14" s="5"/>
      <c r="G14" s="12"/>
      <c r="H14" s="103">
        <f t="shared" si="0"/>
        <v>0</v>
      </c>
    </row>
    <row r="15" spans="1:9" ht="30" x14ac:dyDescent="0.25">
      <c r="A15" s="66" t="s">
        <v>542</v>
      </c>
      <c r="B15" s="64">
        <f>B13+1</f>
        <v>8</v>
      </c>
      <c r="C15" s="5" t="s">
        <v>170</v>
      </c>
      <c r="D15" s="33" t="s">
        <v>17</v>
      </c>
      <c r="E15" s="11" t="s">
        <v>930</v>
      </c>
      <c r="F15" s="5" t="s">
        <v>687</v>
      </c>
      <c r="G15" s="12" t="s">
        <v>695</v>
      </c>
      <c r="H15" s="103">
        <f t="shared" si="0"/>
        <v>1</v>
      </c>
    </row>
    <row r="16" spans="1:9" ht="30" x14ac:dyDescent="0.25">
      <c r="A16" s="66" t="s">
        <v>543</v>
      </c>
      <c r="B16" s="64">
        <f t="shared" ref="B16:B22" si="2">B15+1</f>
        <v>9</v>
      </c>
      <c r="C16" s="5" t="s">
        <v>171</v>
      </c>
      <c r="D16" s="33" t="s">
        <v>17</v>
      </c>
      <c r="E16" s="11" t="s">
        <v>930</v>
      </c>
      <c r="F16" s="5" t="s">
        <v>687</v>
      </c>
      <c r="G16" s="12" t="s">
        <v>694</v>
      </c>
      <c r="H16" s="103">
        <f t="shared" si="0"/>
        <v>1</v>
      </c>
    </row>
    <row r="17" spans="1:8" ht="30" x14ac:dyDescent="0.25">
      <c r="A17" s="66" t="s">
        <v>544</v>
      </c>
      <c r="B17" s="64">
        <f t="shared" si="2"/>
        <v>10</v>
      </c>
      <c r="C17" s="5" t="s">
        <v>172</v>
      </c>
      <c r="D17" s="33" t="s">
        <v>17</v>
      </c>
      <c r="E17" s="11" t="s">
        <v>931</v>
      </c>
      <c r="F17" s="5" t="s">
        <v>696</v>
      </c>
      <c r="G17" s="12" t="s">
        <v>694</v>
      </c>
      <c r="H17" s="103">
        <f t="shared" si="0"/>
        <v>1</v>
      </c>
    </row>
    <row r="18" spans="1:8" ht="30" x14ac:dyDescent="0.25">
      <c r="A18" s="66" t="s">
        <v>545</v>
      </c>
      <c r="B18" s="64">
        <f t="shared" si="2"/>
        <v>11</v>
      </c>
      <c r="C18" s="5" t="s">
        <v>173</v>
      </c>
      <c r="D18" s="33" t="s">
        <v>17</v>
      </c>
      <c r="E18" s="11" t="s">
        <v>931</v>
      </c>
      <c r="F18" s="5" t="s">
        <v>696</v>
      </c>
      <c r="G18" s="12" t="s">
        <v>694</v>
      </c>
      <c r="H18" s="103">
        <f t="shared" si="0"/>
        <v>1</v>
      </c>
    </row>
    <row r="19" spans="1:8" ht="30" x14ac:dyDescent="0.25">
      <c r="A19" s="66" t="s">
        <v>546</v>
      </c>
      <c r="B19" s="64">
        <f t="shared" si="2"/>
        <v>12</v>
      </c>
      <c r="C19" s="5" t="s">
        <v>174</v>
      </c>
      <c r="D19" s="33" t="s">
        <v>17</v>
      </c>
      <c r="E19" s="11" t="s">
        <v>931</v>
      </c>
      <c r="F19" s="5" t="s">
        <v>696</v>
      </c>
      <c r="G19" s="12" t="s">
        <v>695</v>
      </c>
      <c r="H19" s="103">
        <f t="shared" si="0"/>
        <v>1</v>
      </c>
    </row>
    <row r="20" spans="1:8" ht="30" x14ac:dyDescent="0.25">
      <c r="A20" s="66" t="s">
        <v>547</v>
      </c>
      <c r="B20" s="64">
        <f t="shared" si="2"/>
        <v>13</v>
      </c>
      <c r="C20" s="5" t="s">
        <v>175</v>
      </c>
      <c r="D20" s="33" t="s">
        <v>17</v>
      </c>
      <c r="E20" s="11" t="s">
        <v>931</v>
      </c>
      <c r="F20" s="5" t="s">
        <v>696</v>
      </c>
      <c r="G20" s="12" t="s">
        <v>694</v>
      </c>
      <c r="H20" s="103">
        <f t="shared" si="0"/>
        <v>1</v>
      </c>
    </row>
    <row r="21" spans="1:8" ht="30" x14ac:dyDescent="0.25">
      <c r="A21" s="66" t="s">
        <v>548</v>
      </c>
      <c r="B21" s="64">
        <f t="shared" si="2"/>
        <v>14</v>
      </c>
      <c r="C21" s="5" t="s">
        <v>176</v>
      </c>
      <c r="D21" s="33" t="s">
        <v>17</v>
      </c>
      <c r="E21" s="11" t="s">
        <v>931</v>
      </c>
      <c r="F21" s="5" t="s">
        <v>696</v>
      </c>
      <c r="G21" s="12" t="s">
        <v>695</v>
      </c>
      <c r="H21" s="103">
        <f t="shared" si="0"/>
        <v>1</v>
      </c>
    </row>
    <row r="22" spans="1:8" ht="30" x14ac:dyDescent="0.25">
      <c r="A22" s="66" t="s">
        <v>549</v>
      </c>
      <c r="B22" s="64">
        <f t="shared" si="2"/>
        <v>15</v>
      </c>
      <c r="C22" s="5" t="s">
        <v>177</v>
      </c>
      <c r="D22" s="33" t="s">
        <v>17</v>
      </c>
      <c r="E22" s="11" t="s">
        <v>932</v>
      </c>
      <c r="F22" s="5" t="s">
        <v>697</v>
      </c>
      <c r="G22" s="12" t="s">
        <v>694</v>
      </c>
      <c r="H22" s="103">
        <f t="shared" si="0"/>
        <v>1</v>
      </c>
    </row>
    <row r="23" spans="1:8" ht="35.1" customHeight="1" x14ac:dyDescent="0.25">
      <c r="A23" s="66"/>
      <c r="B23" s="63"/>
      <c r="C23" s="48" t="s">
        <v>200</v>
      </c>
      <c r="D23" s="33"/>
      <c r="E23" s="11"/>
      <c r="F23" s="5"/>
      <c r="G23" s="12"/>
      <c r="H23" s="103">
        <f t="shared" si="0"/>
        <v>0</v>
      </c>
    </row>
    <row r="24" spans="1:8" ht="105" x14ac:dyDescent="0.25">
      <c r="A24" s="66" t="s">
        <v>550</v>
      </c>
      <c r="B24" s="64">
        <f>B22+1</f>
        <v>16</v>
      </c>
      <c r="C24" s="5" t="s">
        <v>199</v>
      </c>
      <c r="D24" s="33" t="s">
        <v>284</v>
      </c>
      <c r="E24" s="11" t="s">
        <v>929</v>
      </c>
      <c r="F24" s="5" t="s">
        <v>686</v>
      </c>
      <c r="G24" s="12" t="s">
        <v>694</v>
      </c>
      <c r="H24" s="103">
        <f t="shared" si="0"/>
        <v>1</v>
      </c>
    </row>
    <row r="25" spans="1:8" ht="135" x14ac:dyDescent="0.25">
      <c r="A25" s="66" t="s">
        <v>551</v>
      </c>
      <c r="B25" s="64">
        <f t="shared" ref="B25" si="3">B24+1</f>
        <v>17</v>
      </c>
      <c r="C25" s="5" t="s">
        <v>201</v>
      </c>
      <c r="D25" s="33" t="s">
        <v>202</v>
      </c>
      <c r="E25" s="11" t="s">
        <v>929</v>
      </c>
      <c r="F25" s="5" t="s">
        <v>686</v>
      </c>
      <c r="G25" s="12" t="s">
        <v>695</v>
      </c>
      <c r="H25" s="103">
        <f t="shared" si="0"/>
        <v>1</v>
      </c>
    </row>
    <row r="26" spans="1:8" ht="45" x14ac:dyDescent="0.25">
      <c r="A26" s="66"/>
      <c r="B26" s="63"/>
      <c r="C26" s="152" t="s">
        <v>203</v>
      </c>
      <c r="D26" s="33"/>
      <c r="E26" s="11"/>
      <c r="F26" s="5"/>
      <c r="G26" s="12"/>
      <c r="H26" s="103">
        <f t="shared" si="0"/>
        <v>0</v>
      </c>
    </row>
    <row r="27" spans="1:8" ht="30" x14ac:dyDescent="0.25">
      <c r="A27" s="66" t="s">
        <v>552</v>
      </c>
      <c r="B27" s="64">
        <f>B25+1</f>
        <v>18</v>
      </c>
      <c r="C27" s="5" t="s">
        <v>205</v>
      </c>
      <c r="D27" s="33" t="s">
        <v>204</v>
      </c>
      <c r="E27" s="11" t="s">
        <v>929</v>
      </c>
      <c r="F27" s="5" t="s">
        <v>686</v>
      </c>
      <c r="G27" s="12" t="s">
        <v>694</v>
      </c>
      <c r="H27" s="103">
        <f t="shared" si="0"/>
        <v>1</v>
      </c>
    </row>
    <row r="28" spans="1:8" ht="30" x14ac:dyDescent="0.25">
      <c r="A28" s="66" t="s">
        <v>553</v>
      </c>
      <c r="B28" s="64">
        <f t="shared" ref="B28:B41" si="4">B27+1</f>
        <v>19</v>
      </c>
      <c r="C28" s="5" t="s">
        <v>206</v>
      </c>
      <c r="D28" s="33" t="s">
        <v>204</v>
      </c>
      <c r="E28" s="11" t="s">
        <v>933</v>
      </c>
      <c r="F28" s="5" t="s">
        <v>688</v>
      </c>
      <c r="G28" s="12" t="s">
        <v>694</v>
      </c>
      <c r="H28" s="103">
        <f t="shared" si="0"/>
        <v>1</v>
      </c>
    </row>
    <row r="29" spans="1:8" ht="30" x14ac:dyDescent="0.25">
      <c r="A29" s="66" t="s">
        <v>554</v>
      </c>
      <c r="B29" s="64">
        <f t="shared" si="4"/>
        <v>20</v>
      </c>
      <c r="C29" s="5" t="s">
        <v>207</v>
      </c>
      <c r="D29" s="33" t="s">
        <v>204</v>
      </c>
      <c r="E29" s="11" t="s">
        <v>934</v>
      </c>
      <c r="F29" s="5" t="s">
        <v>689</v>
      </c>
      <c r="G29" s="12" t="s">
        <v>694</v>
      </c>
      <c r="H29" s="103">
        <f t="shared" si="0"/>
        <v>1</v>
      </c>
    </row>
    <row r="30" spans="1:8" ht="30" x14ac:dyDescent="0.25">
      <c r="A30" s="66" t="s">
        <v>555</v>
      </c>
      <c r="B30" s="64">
        <f t="shared" si="4"/>
        <v>21</v>
      </c>
      <c r="C30" s="5" t="s">
        <v>208</v>
      </c>
      <c r="D30" s="33" t="s">
        <v>204</v>
      </c>
      <c r="E30" s="11" t="s">
        <v>935</v>
      </c>
      <c r="F30" s="5" t="s">
        <v>698</v>
      </c>
      <c r="G30" s="12" t="s">
        <v>694</v>
      </c>
      <c r="H30" s="103">
        <f t="shared" si="0"/>
        <v>1</v>
      </c>
    </row>
    <row r="31" spans="1:8" ht="30" x14ac:dyDescent="0.25">
      <c r="A31" s="66" t="s">
        <v>556</v>
      </c>
      <c r="B31" s="64">
        <f t="shared" si="4"/>
        <v>22</v>
      </c>
      <c r="C31" s="5" t="s">
        <v>209</v>
      </c>
      <c r="D31" s="33" t="s">
        <v>204</v>
      </c>
      <c r="E31" s="11" t="s">
        <v>935</v>
      </c>
      <c r="F31" s="5" t="s">
        <v>698</v>
      </c>
      <c r="G31" s="12" t="s">
        <v>694</v>
      </c>
      <c r="H31" s="103">
        <f t="shared" si="0"/>
        <v>1</v>
      </c>
    </row>
    <row r="32" spans="1:8" ht="30" x14ac:dyDescent="0.25">
      <c r="A32" s="66" t="s">
        <v>557</v>
      </c>
      <c r="B32" s="64">
        <f t="shared" si="4"/>
        <v>23</v>
      </c>
      <c r="C32" s="5" t="s">
        <v>210</v>
      </c>
      <c r="D32" s="33" t="s">
        <v>204</v>
      </c>
      <c r="E32" s="11" t="s">
        <v>935</v>
      </c>
      <c r="F32" s="5" t="s">
        <v>698</v>
      </c>
      <c r="G32" s="12" t="s">
        <v>694</v>
      </c>
      <c r="H32" s="103">
        <f t="shared" si="0"/>
        <v>1</v>
      </c>
    </row>
    <row r="33" spans="1:8" ht="30" x14ac:dyDescent="0.25">
      <c r="A33" s="66" t="s">
        <v>558</v>
      </c>
      <c r="B33" s="64">
        <f t="shared" si="4"/>
        <v>24</v>
      </c>
      <c r="C33" s="5" t="s">
        <v>211</v>
      </c>
      <c r="D33" s="33" t="s">
        <v>204</v>
      </c>
      <c r="E33" s="11" t="s">
        <v>936</v>
      </c>
      <c r="F33" s="5" t="s">
        <v>699</v>
      </c>
      <c r="G33" s="12" t="s">
        <v>695</v>
      </c>
      <c r="H33" s="103">
        <f t="shared" si="0"/>
        <v>1</v>
      </c>
    </row>
    <row r="34" spans="1:8" ht="30" x14ac:dyDescent="0.25">
      <c r="A34" s="66" t="s">
        <v>559</v>
      </c>
      <c r="B34" s="64">
        <f t="shared" si="4"/>
        <v>25</v>
      </c>
      <c r="C34" s="5" t="s">
        <v>212</v>
      </c>
      <c r="D34" s="33" t="s">
        <v>204</v>
      </c>
      <c r="E34" s="11" t="s">
        <v>930</v>
      </c>
      <c r="F34" s="5" t="s">
        <v>687</v>
      </c>
      <c r="G34" s="12" t="s">
        <v>694</v>
      </c>
      <c r="H34" s="103">
        <f t="shared" si="0"/>
        <v>1</v>
      </c>
    </row>
    <row r="35" spans="1:8" ht="30" x14ac:dyDescent="0.25">
      <c r="A35" s="66" t="s">
        <v>560</v>
      </c>
      <c r="B35" s="64">
        <f t="shared" si="4"/>
        <v>26</v>
      </c>
      <c r="C35" s="5" t="s">
        <v>213</v>
      </c>
      <c r="D35" s="33" t="s">
        <v>204</v>
      </c>
      <c r="E35" s="11" t="s">
        <v>936</v>
      </c>
      <c r="F35" s="5" t="s">
        <v>699</v>
      </c>
      <c r="G35" s="12" t="s">
        <v>695</v>
      </c>
      <c r="H35" s="103">
        <f t="shared" si="0"/>
        <v>1</v>
      </c>
    </row>
    <row r="36" spans="1:8" ht="30" x14ac:dyDescent="0.25">
      <c r="A36" s="66" t="s">
        <v>561</v>
      </c>
      <c r="B36" s="64">
        <f t="shared" si="4"/>
        <v>27</v>
      </c>
      <c r="C36" s="5" t="s">
        <v>214</v>
      </c>
      <c r="D36" s="33" t="s">
        <v>204</v>
      </c>
      <c r="E36" s="11" t="s">
        <v>930</v>
      </c>
      <c r="F36" s="5" t="s">
        <v>687</v>
      </c>
      <c r="G36" s="12" t="s">
        <v>694</v>
      </c>
      <c r="H36" s="103">
        <f t="shared" si="0"/>
        <v>1</v>
      </c>
    </row>
    <row r="37" spans="1:8" ht="30" x14ac:dyDescent="0.25">
      <c r="A37" s="66" t="s">
        <v>562</v>
      </c>
      <c r="B37" s="64">
        <f t="shared" si="4"/>
        <v>28</v>
      </c>
      <c r="C37" s="5" t="s">
        <v>215</v>
      </c>
      <c r="D37" s="33" t="s">
        <v>204</v>
      </c>
      <c r="E37" s="11" t="s">
        <v>930</v>
      </c>
      <c r="F37" s="5" t="s">
        <v>687</v>
      </c>
      <c r="G37" s="12" t="s">
        <v>694</v>
      </c>
      <c r="H37" s="103">
        <f t="shared" si="0"/>
        <v>1</v>
      </c>
    </row>
    <row r="38" spans="1:8" ht="30" x14ac:dyDescent="0.25">
      <c r="A38" s="66" t="s">
        <v>563</v>
      </c>
      <c r="B38" s="64">
        <f t="shared" si="4"/>
        <v>29</v>
      </c>
      <c r="C38" s="5" t="s">
        <v>216</v>
      </c>
      <c r="D38" s="33" t="s">
        <v>204</v>
      </c>
      <c r="E38" s="11" t="s">
        <v>932</v>
      </c>
      <c r="F38" s="5" t="s">
        <v>697</v>
      </c>
      <c r="G38" s="12" t="s">
        <v>694</v>
      </c>
      <c r="H38" s="103">
        <f t="shared" si="0"/>
        <v>1</v>
      </c>
    </row>
    <row r="39" spans="1:8" ht="30" x14ac:dyDescent="0.25">
      <c r="A39" s="66" t="s">
        <v>564</v>
      </c>
      <c r="B39" s="64">
        <f t="shared" si="4"/>
        <v>30</v>
      </c>
      <c r="C39" s="5" t="s">
        <v>217</v>
      </c>
      <c r="D39" s="33" t="s">
        <v>204</v>
      </c>
      <c r="E39" s="11" t="s">
        <v>932</v>
      </c>
      <c r="F39" s="5" t="s">
        <v>697</v>
      </c>
      <c r="G39" s="12" t="s">
        <v>695</v>
      </c>
      <c r="H39" s="103">
        <f t="shared" si="0"/>
        <v>1</v>
      </c>
    </row>
    <row r="40" spans="1:8" ht="30" x14ac:dyDescent="0.25">
      <c r="A40" s="66" t="s">
        <v>565</v>
      </c>
      <c r="B40" s="64">
        <f t="shared" si="4"/>
        <v>31</v>
      </c>
      <c r="C40" s="5" t="s">
        <v>218</v>
      </c>
      <c r="D40" s="33" t="s">
        <v>204</v>
      </c>
      <c r="E40" s="11" t="s">
        <v>932</v>
      </c>
      <c r="F40" s="5" t="s">
        <v>697</v>
      </c>
      <c r="G40" s="12" t="s">
        <v>694</v>
      </c>
      <c r="H40" s="103">
        <f t="shared" si="0"/>
        <v>1</v>
      </c>
    </row>
    <row r="41" spans="1:8" ht="30" x14ac:dyDescent="0.25">
      <c r="A41" s="66" t="s">
        <v>566</v>
      </c>
      <c r="B41" s="64">
        <f t="shared" si="4"/>
        <v>32</v>
      </c>
      <c r="C41" s="5" t="s">
        <v>219</v>
      </c>
      <c r="D41" s="33" t="s">
        <v>204</v>
      </c>
      <c r="E41" s="11" t="s">
        <v>934</v>
      </c>
      <c r="F41" s="5" t="s">
        <v>689</v>
      </c>
      <c r="G41" s="12" t="s">
        <v>694</v>
      </c>
      <c r="H41" s="103">
        <f t="shared" si="0"/>
        <v>1</v>
      </c>
    </row>
    <row r="42" spans="1:8" x14ac:dyDescent="0.25">
      <c r="A42" s="66"/>
      <c r="B42" s="63"/>
      <c r="C42" s="48" t="s">
        <v>224</v>
      </c>
      <c r="D42" s="33"/>
      <c r="E42" s="11"/>
      <c r="F42" s="5"/>
      <c r="G42" s="12"/>
      <c r="H42" s="103">
        <f t="shared" si="0"/>
        <v>0</v>
      </c>
    </row>
    <row r="43" spans="1:8" ht="30" x14ac:dyDescent="0.25">
      <c r="A43" s="66" t="s">
        <v>567</v>
      </c>
      <c r="B43" s="64">
        <f>B41+1</f>
        <v>33</v>
      </c>
      <c r="C43" s="5" t="s">
        <v>225</v>
      </c>
      <c r="D43" s="33" t="s">
        <v>226</v>
      </c>
      <c r="E43" s="11" t="s">
        <v>934</v>
      </c>
      <c r="F43" s="5" t="s">
        <v>689</v>
      </c>
      <c r="G43" s="12" t="s">
        <v>695</v>
      </c>
      <c r="H43" s="103">
        <f t="shared" si="0"/>
        <v>1</v>
      </c>
    </row>
    <row r="44" spans="1:8" ht="30" x14ac:dyDescent="0.25">
      <c r="A44" s="66" t="s">
        <v>568</v>
      </c>
      <c r="B44" s="64">
        <f t="shared" ref="B44" si="5">B43+1</f>
        <v>34</v>
      </c>
      <c r="C44" s="5" t="s">
        <v>227</v>
      </c>
      <c r="D44" s="33" t="s">
        <v>228</v>
      </c>
      <c r="E44" s="11" t="s">
        <v>936</v>
      </c>
      <c r="F44" s="5" t="s">
        <v>699</v>
      </c>
      <c r="G44" s="12" t="s">
        <v>695</v>
      </c>
      <c r="H44" s="103">
        <f t="shared" si="0"/>
        <v>1</v>
      </c>
    </row>
    <row r="45" spans="1:8" ht="30" x14ac:dyDescent="0.25">
      <c r="A45" s="66"/>
      <c r="B45" s="63"/>
      <c r="C45" s="48" t="s">
        <v>229</v>
      </c>
      <c r="D45" s="33"/>
      <c r="E45" s="11"/>
      <c r="F45" s="5"/>
      <c r="G45" s="12"/>
      <c r="H45" s="103">
        <f t="shared" si="0"/>
        <v>0</v>
      </c>
    </row>
    <row r="46" spans="1:8" ht="30" x14ac:dyDescent="0.25">
      <c r="A46" s="66" t="s">
        <v>569</v>
      </c>
      <c r="B46" s="64">
        <f>B44+1</f>
        <v>35</v>
      </c>
      <c r="C46" s="5" t="s">
        <v>230</v>
      </c>
      <c r="D46" s="33" t="s">
        <v>231</v>
      </c>
      <c r="E46" s="11" t="s">
        <v>938</v>
      </c>
      <c r="F46" s="5" t="s">
        <v>700</v>
      </c>
      <c r="G46" s="12" t="s">
        <v>694</v>
      </c>
      <c r="H46" s="103">
        <f t="shared" si="0"/>
        <v>1</v>
      </c>
    </row>
    <row r="47" spans="1:8" ht="30" x14ac:dyDescent="0.25">
      <c r="A47" s="66" t="s">
        <v>570</v>
      </c>
      <c r="B47" s="64">
        <f t="shared" ref="B47:B50" si="6">B46+1</f>
        <v>36</v>
      </c>
      <c r="C47" s="5" t="s">
        <v>232</v>
      </c>
      <c r="D47" s="33" t="s">
        <v>231</v>
      </c>
      <c r="E47" s="11" t="s">
        <v>937</v>
      </c>
      <c r="F47" s="5" t="s">
        <v>692</v>
      </c>
      <c r="G47" s="12" t="s">
        <v>694</v>
      </c>
      <c r="H47" s="103">
        <f t="shared" si="0"/>
        <v>1</v>
      </c>
    </row>
    <row r="48" spans="1:8" ht="30" x14ac:dyDescent="0.25">
      <c r="A48" s="66" t="s">
        <v>571</v>
      </c>
      <c r="B48" s="64">
        <f t="shared" si="6"/>
        <v>37</v>
      </c>
      <c r="C48" s="5" t="s">
        <v>233</v>
      </c>
      <c r="D48" s="33" t="s">
        <v>231</v>
      </c>
      <c r="E48" s="11" t="s">
        <v>937</v>
      </c>
      <c r="F48" s="5" t="s">
        <v>692</v>
      </c>
      <c r="G48" s="12" t="s">
        <v>694</v>
      </c>
      <c r="H48" s="103">
        <f t="shared" si="0"/>
        <v>1</v>
      </c>
    </row>
    <row r="49" spans="1:8" ht="30" x14ac:dyDescent="0.25">
      <c r="A49" s="66" t="s">
        <v>572</v>
      </c>
      <c r="B49" s="64">
        <f t="shared" si="6"/>
        <v>38</v>
      </c>
      <c r="C49" s="5" t="s">
        <v>234</v>
      </c>
      <c r="D49" s="33" t="s">
        <v>231</v>
      </c>
      <c r="E49" s="11" t="s">
        <v>937</v>
      </c>
      <c r="F49" s="5" t="s">
        <v>692</v>
      </c>
      <c r="G49" s="12" t="s">
        <v>694</v>
      </c>
      <c r="H49" s="103">
        <f t="shared" si="0"/>
        <v>1</v>
      </c>
    </row>
    <row r="50" spans="1:8" ht="45" x14ac:dyDescent="0.25">
      <c r="A50" s="66" t="s">
        <v>573</v>
      </c>
      <c r="B50" s="64">
        <f t="shared" si="6"/>
        <v>39</v>
      </c>
      <c r="C50" s="5" t="s">
        <v>235</v>
      </c>
      <c r="D50" s="33" t="s">
        <v>236</v>
      </c>
      <c r="E50" s="11" t="s">
        <v>937</v>
      </c>
      <c r="F50" s="5" t="s">
        <v>692</v>
      </c>
      <c r="G50" s="12" t="s">
        <v>695</v>
      </c>
      <c r="H50" s="103">
        <f t="shared" si="0"/>
        <v>1</v>
      </c>
    </row>
    <row r="51" spans="1:8" x14ac:dyDescent="0.25">
      <c r="A51" s="66"/>
      <c r="B51" s="63"/>
      <c r="C51" s="48" t="s">
        <v>237</v>
      </c>
      <c r="D51" s="33" t="s">
        <v>259</v>
      </c>
      <c r="E51" s="11"/>
      <c r="F51" s="5"/>
      <c r="G51" s="12"/>
      <c r="H51" s="103">
        <f t="shared" si="0"/>
        <v>0</v>
      </c>
    </row>
    <row r="52" spans="1:8" ht="30" x14ac:dyDescent="0.25">
      <c r="A52" s="66" t="s">
        <v>574</v>
      </c>
      <c r="B52" s="64">
        <f>B50+1</f>
        <v>40</v>
      </c>
      <c r="C52" s="5" t="s">
        <v>238</v>
      </c>
      <c r="D52" s="33" t="s">
        <v>17</v>
      </c>
      <c r="E52" s="11" t="s">
        <v>937</v>
      </c>
      <c r="F52" s="5" t="s">
        <v>692</v>
      </c>
      <c r="G52" s="12" t="s">
        <v>694</v>
      </c>
      <c r="H52" s="103">
        <f t="shared" si="0"/>
        <v>1</v>
      </c>
    </row>
    <row r="53" spans="1:8" ht="30" x14ac:dyDescent="0.25">
      <c r="A53" s="66" t="s">
        <v>575</v>
      </c>
      <c r="B53" s="64">
        <f t="shared" ref="B53:B58" si="7">B52+1</f>
        <v>41</v>
      </c>
      <c r="C53" s="5" t="s">
        <v>253</v>
      </c>
      <c r="D53" s="33" t="s">
        <v>17</v>
      </c>
      <c r="E53" s="11" t="s">
        <v>937</v>
      </c>
      <c r="F53" s="5" t="s">
        <v>692</v>
      </c>
      <c r="G53" s="12" t="s">
        <v>694</v>
      </c>
      <c r="H53" s="103">
        <f t="shared" si="0"/>
        <v>1</v>
      </c>
    </row>
    <row r="54" spans="1:8" ht="30" x14ac:dyDescent="0.25">
      <c r="A54" s="66" t="s">
        <v>576</v>
      </c>
      <c r="B54" s="64">
        <f t="shared" si="7"/>
        <v>42</v>
      </c>
      <c r="C54" s="5" t="s">
        <v>254</v>
      </c>
      <c r="D54" s="33" t="s">
        <v>17</v>
      </c>
      <c r="E54" s="11" t="s">
        <v>937</v>
      </c>
      <c r="F54" s="5" t="s">
        <v>692</v>
      </c>
      <c r="G54" s="12" t="s">
        <v>694</v>
      </c>
      <c r="H54" s="103">
        <f t="shared" si="0"/>
        <v>1</v>
      </c>
    </row>
    <row r="55" spans="1:8" ht="30" x14ac:dyDescent="0.25">
      <c r="A55" s="66" t="s">
        <v>577</v>
      </c>
      <c r="B55" s="64">
        <f t="shared" si="7"/>
        <v>43</v>
      </c>
      <c r="C55" s="5" t="s">
        <v>255</v>
      </c>
      <c r="D55" s="33" t="s">
        <v>17</v>
      </c>
      <c r="E55" s="11" t="s">
        <v>939</v>
      </c>
      <c r="F55" s="5" t="s">
        <v>693</v>
      </c>
      <c r="G55" s="12" t="s">
        <v>694</v>
      </c>
      <c r="H55" s="103">
        <f t="shared" si="0"/>
        <v>1</v>
      </c>
    </row>
    <row r="56" spans="1:8" ht="30" x14ac:dyDescent="0.25">
      <c r="A56" s="66" t="s">
        <v>578</v>
      </c>
      <c r="B56" s="64">
        <f t="shared" si="7"/>
        <v>44</v>
      </c>
      <c r="C56" s="5" t="s">
        <v>256</v>
      </c>
      <c r="D56" s="33" t="s">
        <v>17</v>
      </c>
      <c r="E56" s="11" t="s">
        <v>939</v>
      </c>
      <c r="F56" s="5" t="s">
        <v>693</v>
      </c>
      <c r="G56" s="12" t="s">
        <v>694</v>
      </c>
      <c r="H56" s="103">
        <f t="shared" si="0"/>
        <v>1</v>
      </c>
    </row>
    <row r="57" spans="1:8" ht="30" x14ac:dyDescent="0.25">
      <c r="A57" s="66" t="s">
        <v>579</v>
      </c>
      <c r="B57" s="64">
        <f t="shared" si="7"/>
        <v>45</v>
      </c>
      <c r="C57" s="5" t="s">
        <v>257</v>
      </c>
      <c r="D57" s="33" t="s">
        <v>17</v>
      </c>
      <c r="E57" s="11" t="s">
        <v>939</v>
      </c>
      <c r="F57" s="5" t="s">
        <v>693</v>
      </c>
      <c r="G57" s="12" t="s">
        <v>694</v>
      </c>
      <c r="H57" s="103">
        <f t="shared" si="0"/>
        <v>1</v>
      </c>
    </row>
    <row r="58" spans="1:8" ht="30.75" thickBot="1" x14ac:dyDescent="0.3">
      <c r="A58" s="66" t="s">
        <v>580</v>
      </c>
      <c r="B58" s="64">
        <f t="shared" si="7"/>
        <v>46</v>
      </c>
      <c r="C58" s="5" t="s">
        <v>258</v>
      </c>
      <c r="D58" s="33" t="s">
        <v>17</v>
      </c>
      <c r="E58" s="25" t="s">
        <v>933</v>
      </c>
      <c r="F58" s="21" t="s">
        <v>688</v>
      </c>
      <c r="G58" s="26" t="s">
        <v>694</v>
      </c>
      <c r="H58" s="103">
        <f t="shared" si="0"/>
        <v>1</v>
      </c>
    </row>
    <row r="59" spans="1:8" ht="15.75" customHeight="1" thickBot="1" x14ac:dyDescent="0.3">
      <c r="A59" s="66"/>
      <c r="B59" s="121"/>
      <c r="C59" s="48" t="s">
        <v>78</v>
      </c>
      <c r="D59" s="126"/>
      <c r="E59" s="24"/>
      <c r="F59" s="22"/>
      <c r="G59" s="88"/>
      <c r="H59" s="103">
        <f t="shared" si="0"/>
        <v>0</v>
      </c>
    </row>
    <row r="60" spans="1:8" ht="45" x14ac:dyDescent="0.25">
      <c r="A60" s="66"/>
      <c r="B60" s="63"/>
      <c r="C60" s="151" t="s">
        <v>80</v>
      </c>
      <c r="D60" s="33"/>
      <c r="E60" s="8"/>
      <c r="F60" s="9"/>
      <c r="G60" s="10"/>
      <c r="H60" s="103">
        <f t="shared" si="0"/>
        <v>0</v>
      </c>
    </row>
    <row r="61" spans="1:8" ht="45" x14ac:dyDescent="0.25">
      <c r="A61" s="66" t="s">
        <v>581</v>
      </c>
      <c r="B61" s="64">
        <f>B58+1</f>
        <v>47</v>
      </c>
      <c r="C61" s="5" t="s">
        <v>81</v>
      </c>
      <c r="D61" s="33" t="s">
        <v>82</v>
      </c>
      <c r="E61" s="11" t="s">
        <v>940</v>
      </c>
      <c r="F61" s="5" t="s">
        <v>914</v>
      </c>
      <c r="G61" s="12" t="s">
        <v>685</v>
      </c>
      <c r="H61" s="103">
        <f t="shared" si="0"/>
        <v>1</v>
      </c>
    </row>
    <row r="62" spans="1:8" ht="45" x14ac:dyDescent="0.25">
      <c r="A62" s="66" t="s">
        <v>582</v>
      </c>
      <c r="B62" s="64">
        <f t="shared" ref="B62:B74" si="8">B61+1</f>
        <v>48</v>
      </c>
      <c r="C62" s="5" t="s">
        <v>83</v>
      </c>
      <c r="D62" s="33" t="s">
        <v>84</v>
      </c>
      <c r="E62" s="11" t="s">
        <v>941</v>
      </c>
      <c r="F62" s="5" t="s">
        <v>915</v>
      </c>
      <c r="G62" s="12" t="s">
        <v>684</v>
      </c>
      <c r="H62" s="103">
        <f t="shared" si="0"/>
        <v>1</v>
      </c>
    </row>
    <row r="63" spans="1:8" ht="45" x14ac:dyDescent="0.25">
      <c r="A63" s="66" t="s">
        <v>583</v>
      </c>
      <c r="B63" s="64">
        <f t="shared" si="8"/>
        <v>49</v>
      </c>
      <c r="C63" s="5" t="s">
        <v>85</v>
      </c>
      <c r="D63" s="33" t="s">
        <v>86</v>
      </c>
      <c r="E63" s="11" t="s">
        <v>942</v>
      </c>
      <c r="F63" s="5" t="s">
        <v>916</v>
      </c>
      <c r="G63" s="12" t="s">
        <v>685</v>
      </c>
      <c r="H63" s="103">
        <f t="shared" si="0"/>
        <v>1</v>
      </c>
    </row>
    <row r="64" spans="1:8" ht="45" x14ac:dyDescent="0.25">
      <c r="A64" s="66" t="s">
        <v>584</v>
      </c>
      <c r="B64" s="64">
        <f t="shared" si="8"/>
        <v>50</v>
      </c>
      <c r="C64" s="5" t="s">
        <v>87</v>
      </c>
      <c r="D64" s="33" t="s">
        <v>88</v>
      </c>
      <c r="E64" s="11" t="s">
        <v>941</v>
      </c>
      <c r="F64" s="5" t="s">
        <v>915</v>
      </c>
      <c r="G64" s="12" t="s">
        <v>684</v>
      </c>
      <c r="H64" s="103">
        <f t="shared" ref="H64:H90" si="9">IF(B64&gt;0,1,0)</f>
        <v>1</v>
      </c>
    </row>
    <row r="65" spans="1:8" ht="45" x14ac:dyDescent="0.25">
      <c r="A65" s="66" t="s">
        <v>585</v>
      </c>
      <c r="B65" s="64">
        <f t="shared" si="8"/>
        <v>51</v>
      </c>
      <c r="C65" s="5" t="s">
        <v>89</v>
      </c>
      <c r="D65" s="33" t="s">
        <v>111</v>
      </c>
      <c r="E65" s="11" t="s">
        <v>940</v>
      </c>
      <c r="F65" s="5" t="s">
        <v>914</v>
      </c>
      <c r="G65" s="12" t="s">
        <v>685</v>
      </c>
      <c r="H65" s="103">
        <f t="shared" si="9"/>
        <v>1</v>
      </c>
    </row>
    <row r="66" spans="1:8" ht="30" x14ac:dyDescent="0.25">
      <c r="A66" s="66" t="s">
        <v>586</v>
      </c>
      <c r="B66" s="64">
        <f t="shared" si="8"/>
        <v>52</v>
      </c>
      <c r="C66" s="5" t="s">
        <v>90</v>
      </c>
      <c r="D66" s="33" t="s">
        <v>112</v>
      </c>
      <c r="E66" s="11" t="s">
        <v>941</v>
      </c>
      <c r="F66" s="5" t="s">
        <v>915</v>
      </c>
      <c r="G66" s="12" t="s">
        <v>685</v>
      </c>
      <c r="H66" s="103">
        <f t="shared" si="9"/>
        <v>1</v>
      </c>
    </row>
    <row r="67" spans="1:8" ht="45" x14ac:dyDescent="0.25">
      <c r="A67" s="66" t="s">
        <v>587</v>
      </c>
      <c r="B67" s="64">
        <f t="shared" si="8"/>
        <v>53</v>
      </c>
      <c r="C67" s="5" t="s">
        <v>91</v>
      </c>
      <c r="D67" s="33" t="s">
        <v>113</v>
      </c>
      <c r="E67" s="11" t="s">
        <v>940</v>
      </c>
      <c r="F67" s="5" t="s">
        <v>914</v>
      </c>
      <c r="G67" s="12" t="s">
        <v>684</v>
      </c>
      <c r="H67" s="103">
        <f t="shared" si="9"/>
        <v>1</v>
      </c>
    </row>
    <row r="68" spans="1:8" ht="30" x14ac:dyDescent="0.25">
      <c r="A68" s="66" t="s">
        <v>588</v>
      </c>
      <c r="B68" s="64">
        <f t="shared" si="8"/>
        <v>54</v>
      </c>
      <c r="C68" s="5" t="s">
        <v>92</v>
      </c>
      <c r="D68" s="33" t="s">
        <v>114</v>
      </c>
      <c r="E68" s="11" t="s">
        <v>941</v>
      </c>
      <c r="F68" s="5" t="s">
        <v>915</v>
      </c>
      <c r="G68" s="12" t="s">
        <v>685</v>
      </c>
      <c r="H68" s="103">
        <f t="shared" si="9"/>
        <v>1</v>
      </c>
    </row>
    <row r="69" spans="1:8" ht="45" x14ac:dyDescent="0.25">
      <c r="A69" s="66" t="s">
        <v>589</v>
      </c>
      <c r="B69" s="64">
        <f t="shared" si="8"/>
        <v>55</v>
      </c>
      <c r="C69" s="5" t="s">
        <v>93</v>
      </c>
      <c r="D69" s="33" t="s">
        <v>115</v>
      </c>
      <c r="E69" s="11" t="s">
        <v>942</v>
      </c>
      <c r="F69" s="5" t="s">
        <v>916</v>
      </c>
      <c r="G69" s="12" t="s">
        <v>684</v>
      </c>
      <c r="H69" s="103">
        <f t="shared" si="9"/>
        <v>1</v>
      </c>
    </row>
    <row r="70" spans="1:8" ht="60" x14ac:dyDescent="0.25">
      <c r="A70" s="66" t="s">
        <v>590</v>
      </c>
      <c r="B70" s="64">
        <f t="shared" si="8"/>
        <v>56</v>
      </c>
      <c r="C70" s="5" t="s">
        <v>94</v>
      </c>
      <c r="D70" s="33" t="s">
        <v>116</v>
      </c>
      <c r="E70" s="11" t="s">
        <v>941</v>
      </c>
      <c r="F70" s="5" t="s">
        <v>915</v>
      </c>
      <c r="G70" s="12" t="s">
        <v>685</v>
      </c>
      <c r="H70" s="103">
        <f t="shared" si="9"/>
        <v>1</v>
      </c>
    </row>
    <row r="71" spans="1:8" ht="45" x14ac:dyDescent="0.25">
      <c r="A71" s="66" t="s">
        <v>591</v>
      </c>
      <c r="B71" s="64">
        <f t="shared" si="8"/>
        <v>57</v>
      </c>
      <c r="C71" s="5" t="s">
        <v>678</v>
      </c>
      <c r="D71" s="33" t="s">
        <v>117</v>
      </c>
      <c r="E71" s="11" t="s">
        <v>940</v>
      </c>
      <c r="F71" s="5" t="s">
        <v>914</v>
      </c>
      <c r="G71" s="12" t="s">
        <v>685</v>
      </c>
      <c r="H71" s="103">
        <f t="shared" si="9"/>
        <v>1</v>
      </c>
    </row>
    <row r="72" spans="1:8" ht="45" x14ac:dyDescent="0.25">
      <c r="A72" s="66" t="s">
        <v>592</v>
      </c>
      <c r="B72" s="64">
        <f t="shared" si="8"/>
        <v>58</v>
      </c>
      <c r="C72" s="5" t="s">
        <v>95</v>
      </c>
      <c r="D72" s="33" t="s">
        <v>118</v>
      </c>
      <c r="E72" s="11" t="s">
        <v>941</v>
      </c>
      <c r="F72" s="5" t="s">
        <v>915</v>
      </c>
      <c r="G72" s="12" t="s">
        <v>684</v>
      </c>
      <c r="H72" s="103">
        <f t="shared" si="9"/>
        <v>1</v>
      </c>
    </row>
    <row r="73" spans="1:8" ht="45" x14ac:dyDescent="0.25">
      <c r="A73" s="66" t="s">
        <v>593</v>
      </c>
      <c r="B73" s="64">
        <f t="shared" si="8"/>
        <v>59</v>
      </c>
      <c r="C73" s="5" t="s">
        <v>96</v>
      </c>
      <c r="D73" s="33" t="s">
        <v>119</v>
      </c>
      <c r="E73" s="11" t="s">
        <v>942</v>
      </c>
      <c r="F73" s="5" t="s">
        <v>916</v>
      </c>
      <c r="G73" s="12" t="s">
        <v>685</v>
      </c>
      <c r="H73" s="103">
        <f t="shared" si="9"/>
        <v>1</v>
      </c>
    </row>
    <row r="74" spans="1:8" ht="30.75" thickBot="1" x14ac:dyDescent="0.3">
      <c r="A74" s="138" t="s">
        <v>594</v>
      </c>
      <c r="B74" s="95">
        <f t="shared" si="8"/>
        <v>60</v>
      </c>
      <c r="C74" s="21" t="s">
        <v>97</v>
      </c>
      <c r="D74" s="46" t="s">
        <v>120</v>
      </c>
      <c r="E74" s="25" t="s">
        <v>941</v>
      </c>
      <c r="F74" s="21" t="s">
        <v>915</v>
      </c>
      <c r="G74" s="26" t="s">
        <v>684</v>
      </c>
      <c r="H74" s="103">
        <f t="shared" si="9"/>
        <v>1</v>
      </c>
    </row>
    <row r="75" spans="1:8" ht="30.75" customHeight="1" thickBot="1" x14ac:dyDescent="0.3">
      <c r="A75" s="31"/>
      <c r="B75" s="165"/>
      <c r="C75" s="86" t="s">
        <v>1009</v>
      </c>
      <c r="D75" s="51"/>
      <c r="E75" s="24"/>
      <c r="F75" s="22"/>
      <c r="G75" s="88"/>
      <c r="H75" s="41">
        <f t="shared" si="9"/>
        <v>0</v>
      </c>
    </row>
    <row r="76" spans="1:8" ht="60" x14ac:dyDescent="0.25">
      <c r="A76" s="69"/>
      <c r="B76" s="68"/>
      <c r="C76" s="45" t="s">
        <v>1030</v>
      </c>
      <c r="D76" s="32"/>
      <c r="E76" s="8"/>
      <c r="F76" s="9"/>
      <c r="G76" s="10"/>
      <c r="H76" s="154">
        <f t="shared" si="9"/>
        <v>0</v>
      </c>
    </row>
    <row r="77" spans="1:8" ht="42.75" customHeight="1" x14ac:dyDescent="0.25">
      <c r="A77" s="66" t="s">
        <v>1249</v>
      </c>
      <c r="B77" s="64">
        <f>B74+1</f>
        <v>61</v>
      </c>
      <c r="C77" s="5" t="s">
        <v>1010</v>
      </c>
      <c r="D77" s="33" t="s">
        <v>82</v>
      </c>
      <c r="E77" s="11" t="s">
        <v>1027</v>
      </c>
      <c r="F77" s="5" t="s">
        <v>914</v>
      </c>
      <c r="G77" s="12" t="s">
        <v>685</v>
      </c>
      <c r="H77" s="41">
        <f t="shared" si="9"/>
        <v>1</v>
      </c>
    </row>
    <row r="78" spans="1:8" ht="30" x14ac:dyDescent="0.25">
      <c r="A78" s="66" t="s">
        <v>1250</v>
      </c>
      <c r="B78" s="64">
        <f t="shared" ref="B78:B90" si="10">B77+1</f>
        <v>62</v>
      </c>
      <c r="C78" s="5" t="s">
        <v>1011</v>
      </c>
      <c r="D78" s="33" t="s">
        <v>84</v>
      </c>
      <c r="E78" s="11" t="s">
        <v>1028</v>
      </c>
      <c r="F78" s="5" t="s">
        <v>915</v>
      </c>
      <c r="G78" s="12" t="s">
        <v>684</v>
      </c>
      <c r="H78" s="41">
        <f t="shared" si="9"/>
        <v>1</v>
      </c>
    </row>
    <row r="79" spans="1:8" ht="45" x14ac:dyDescent="0.25">
      <c r="A79" s="66" t="s">
        <v>1251</v>
      </c>
      <c r="B79" s="64">
        <f t="shared" si="10"/>
        <v>63</v>
      </c>
      <c r="C79" s="5" t="s">
        <v>1012</v>
      </c>
      <c r="D79" s="33" t="s">
        <v>1020</v>
      </c>
      <c r="E79" s="11" t="s">
        <v>1029</v>
      </c>
      <c r="F79" s="5" t="s">
        <v>916</v>
      </c>
      <c r="G79" s="12" t="s">
        <v>685</v>
      </c>
      <c r="H79" s="41">
        <f t="shared" si="9"/>
        <v>1</v>
      </c>
    </row>
    <row r="80" spans="1:8" ht="45" x14ac:dyDescent="0.25">
      <c r="A80" s="66" t="s">
        <v>1252</v>
      </c>
      <c r="B80" s="64">
        <f t="shared" si="10"/>
        <v>64</v>
      </c>
      <c r="C80" s="5" t="s">
        <v>1013</v>
      </c>
      <c r="D80" s="33" t="s">
        <v>1021</v>
      </c>
      <c r="E80" s="11" t="s">
        <v>1028</v>
      </c>
      <c r="F80" s="5" t="s">
        <v>915</v>
      </c>
      <c r="G80" s="12" t="s">
        <v>684</v>
      </c>
      <c r="H80" s="41">
        <f t="shared" si="9"/>
        <v>1</v>
      </c>
    </row>
    <row r="81" spans="1:9" ht="45" x14ac:dyDescent="0.25">
      <c r="A81" s="66" t="s">
        <v>1253</v>
      </c>
      <c r="B81" s="64">
        <f t="shared" si="10"/>
        <v>65</v>
      </c>
      <c r="C81" s="5" t="s">
        <v>1211</v>
      </c>
      <c r="D81" s="33" t="s">
        <v>111</v>
      </c>
      <c r="E81" s="11" t="s">
        <v>1027</v>
      </c>
      <c r="F81" s="5" t="s">
        <v>914</v>
      </c>
      <c r="G81" s="12" t="s">
        <v>685</v>
      </c>
      <c r="H81" s="41">
        <f t="shared" si="9"/>
        <v>1</v>
      </c>
    </row>
    <row r="82" spans="1:9" ht="30" x14ac:dyDescent="0.25">
      <c r="A82" s="66" t="s">
        <v>1254</v>
      </c>
      <c r="B82" s="64">
        <f t="shared" si="10"/>
        <v>66</v>
      </c>
      <c r="C82" s="5" t="s">
        <v>1014</v>
      </c>
      <c r="D82" s="33" t="s">
        <v>112</v>
      </c>
      <c r="E82" s="11" t="s">
        <v>1028</v>
      </c>
      <c r="F82" s="5" t="s">
        <v>915</v>
      </c>
      <c r="G82" s="12" t="s">
        <v>685</v>
      </c>
      <c r="H82" s="41">
        <f t="shared" si="9"/>
        <v>1</v>
      </c>
    </row>
    <row r="83" spans="1:9" ht="45" x14ac:dyDescent="0.25">
      <c r="A83" s="66" t="s">
        <v>1255</v>
      </c>
      <c r="B83" s="64">
        <f t="shared" si="10"/>
        <v>67</v>
      </c>
      <c r="C83" s="5" t="s">
        <v>1015</v>
      </c>
      <c r="D83" s="33" t="s">
        <v>113</v>
      </c>
      <c r="E83" s="11" t="s">
        <v>1027</v>
      </c>
      <c r="F83" s="5" t="s">
        <v>914</v>
      </c>
      <c r="G83" s="12" t="s">
        <v>684</v>
      </c>
      <c r="H83" s="41">
        <f t="shared" si="9"/>
        <v>1</v>
      </c>
    </row>
    <row r="84" spans="1:9" ht="30" x14ac:dyDescent="0.25">
      <c r="A84" s="66" t="s">
        <v>1256</v>
      </c>
      <c r="B84" s="64">
        <f t="shared" si="10"/>
        <v>68</v>
      </c>
      <c r="C84" s="5" t="s">
        <v>1016</v>
      </c>
      <c r="D84" s="33" t="s">
        <v>114</v>
      </c>
      <c r="E84" s="11" t="s">
        <v>1028</v>
      </c>
      <c r="F84" s="5" t="s">
        <v>915</v>
      </c>
      <c r="G84" s="12" t="s">
        <v>685</v>
      </c>
      <c r="H84" s="41">
        <f t="shared" si="9"/>
        <v>1</v>
      </c>
    </row>
    <row r="85" spans="1:9" ht="45" x14ac:dyDescent="0.25">
      <c r="A85" s="66" t="s">
        <v>1257</v>
      </c>
      <c r="B85" s="64">
        <f t="shared" si="10"/>
        <v>69</v>
      </c>
      <c r="C85" s="5" t="s">
        <v>1017</v>
      </c>
      <c r="D85" s="33" t="s">
        <v>115</v>
      </c>
      <c r="E85" s="11" t="s">
        <v>1029</v>
      </c>
      <c r="F85" s="5" t="s">
        <v>916</v>
      </c>
      <c r="G85" s="12" t="s">
        <v>684</v>
      </c>
      <c r="H85" s="41">
        <f t="shared" si="9"/>
        <v>1</v>
      </c>
    </row>
    <row r="86" spans="1:9" ht="60" x14ac:dyDescent="0.25">
      <c r="A86" s="66" t="s">
        <v>1258</v>
      </c>
      <c r="B86" s="64">
        <f t="shared" si="10"/>
        <v>70</v>
      </c>
      <c r="C86" s="5" t="s">
        <v>1018</v>
      </c>
      <c r="D86" s="33" t="s">
        <v>1019</v>
      </c>
      <c r="E86" s="11" t="s">
        <v>1028</v>
      </c>
      <c r="F86" s="5" t="s">
        <v>915</v>
      </c>
      <c r="G86" s="12" t="s">
        <v>685</v>
      </c>
      <c r="H86" s="41">
        <f t="shared" si="9"/>
        <v>1</v>
      </c>
    </row>
    <row r="87" spans="1:9" ht="45" x14ac:dyDescent="0.25">
      <c r="A87" s="66" t="s">
        <v>1259</v>
      </c>
      <c r="B87" s="64">
        <f t="shared" si="10"/>
        <v>71</v>
      </c>
      <c r="C87" s="5" t="s">
        <v>1022</v>
      </c>
      <c r="D87" s="33" t="s">
        <v>117</v>
      </c>
      <c r="E87" s="11" t="s">
        <v>1027</v>
      </c>
      <c r="F87" s="5" t="s">
        <v>914</v>
      </c>
      <c r="G87" s="12" t="s">
        <v>685</v>
      </c>
      <c r="H87" s="41">
        <f t="shared" si="9"/>
        <v>1</v>
      </c>
    </row>
    <row r="88" spans="1:9" ht="45" x14ac:dyDescent="0.25">
      <c r="A88" s="66" t="s">
        <v>1260</v>
      </c>
      <c r="B88" s="64">
        <f t="shared" si="10"/>
        <v>72</v>
      </c>
      <c r="C88" s="5" t="s">
        <v>1023</v>
      </c>
      <c r="D88" s="33" t="s">
        <v>1024</v>
      </c>
      <c r="E88" s="11" t="s">
        <v>1028</v>
      </c>
      <c r="F88" s="5" t="s">
        <v>915</v>
      </c>
      <c r="G88" s="12" t="s">
        <v>684</v>
      </c>
      <c r="H88" s="41">
        <f t="shared" si="9"/>
        <v>1</v>
      </c>
    </row>
    <row r="89" spans="1:9" ht="45" x14ac:dyDescent="0.25">
      <c r="A89" s="66" t="s">
        <v>1261</v>
      </c>
      <c r="B89" s="64">
        <f t="shared" si="10"/>
        <v>73</v>
      </c>
      <c r="C89" s="5" t="s">
        <v>1025</v>
      </c>
      <c r="D89" s="33" t="s">
        <v>119</v>
      </c>
      <c r="E89" s="11" t="s">
        <v>1029</v>
      </c>
      <c r="F89" s="5" t="s">
        <v>916</v>
      </c>
      <c r="G89" s="12" t="s">
        <v>685</v>
      </c>
      <c r="H89" s="41">
        <f t="shared" si="9"/>
        <v>1</v>
      </c>
    </row>
    <row r="90" spans="1:9" ht="30.75" thickBot="1" x14ac:dyDescent="0.3">
      <c r="A90" s="66" t="s">
        <v>1262</v>
      </c>
      <c r="B90" s="62">
        <f t="shared" si="10"/>
        <v>74</v>
      </c>
      <c r="C90" s="14" t="s">
        <v>1026</v>
      </c>
      <c r="D90" s="34" t="s">
        <v>120</v>
      </c>
      <c r="E90" s="13" t="s">
        <v>1028</v>
      </c>
      <c r="F90" s="14" t="s">
        <v>915</v>
      </c>
      <c r="G90" s="15" t="s">
        <v>684</v>
      </c>
      <c r="H90" s="155">
        <f t="shared" si="9"/>
        <v>1</v>
      </c>
    </row>
    <row r="91" spans="1:9" s="181" customFormat="1" ht="15.75" thickBot="1" x14ac:dyDescent="0.3">
      <c r="A91" s="277"/>
      <c r="B91" s="278"/>
      <c r="C91" s="385" t="s">
        <v>1124</v>
      </c>
      <c r="D91" s="278"/>
      <c r="E91" s="278"/>
      <c r="F91" s="278"/>
      <c r="G91" s="278"/>
      <c r="H91" s="389"/>
    </row>
    <row r="92" spans="1:9" s="181" customFormat="1" ht="45.75" thickBot="1" x14ac:dyDescent="0.3">
      <c r="A92" s="186"/>
      <c r="B92" s="394"/>
      <c r="C92" s="199" t="s">
        <v>1151</v>
      </c>
      <c r="D92" s="211"/>
      <c r="E92" s="211"/>
      <c r="F92" s="211"/>
      <c r="G92" s="286"/>
      <c r="H92" s="334"/>
    </row>
    <row r="93" spans="1:9" s="181" customFormat="1" ht="45" x14ac:dyDescent="0.25">
      <c r="A93" s="383" t="s">
        <v>1176</v>
      </c>
      <c r="B93" s="317">
        <f>B90+1</f>
        <v>75</v>
      </c>
      <c r="C93" s="386" t="s">
        <v>1138</v>
      </c>
      <c r="D93" s="188" t="s">
        <v>1122</v>
      </c>
      <c r="E93" s="386" t="s">
        <v>1086</v>
      </c>
      <c r="F93" s="188" t="s">
        <v>1118</v>
      </c>
      <c r="G93" s="226" t="s">
        <v>684</v>
      </c>
      <c r="H93" s="390">
        <f t="shared" ref="H93:H104" si="11">IF(B93&gt;0,1,0)</f>
        <v>1</v>
      </c>
      <c r="I93" s="383">
        <v>1</v>
      </c>
    </row>
    <row r="94" spans="1:9" s="181" customFormat="1" ht="45" x14ac:dyDescent="0.25">
      <c r="A94" s="264" t="s">
        <v>1177</v>
      </c>
      <c r="B94" s="268">
        <f t="shared" ref="B94:B104" si="12">B93+1</f>
        <v>76</v>
      </c>
      <c r="C94" s="387" t="s">
        <v>1139</v>
      </c>
      <c r="D94" s="220" t="s">
        <v>1122</v>
      </c>
      <c r="E94" s="387" t="s">
        <v>1086</v>
      </c>
      <c r="F94" s="220" t="s">
        <v>1118</v>
      </c>
      <c r="G94" s="221" t="s">
        <v>684</v>
      </c>
      <c r="H94" s="391">
        <f t="shared" si="11"/>
        <v>1</v>
      </c>
      <c r="I94" s="264">
        <v>3</v>
      </c>
    </row>
    <row r="95" spans="1:9" s="181" customFormat="1" ht="45" x14ac:dyDescent="0.25">
      <c r="A95" s="264" t="s">
        <v>1178</v>
      </c>
      <c r="B95" s="268">
        <f t="shared" si="12"/>
        <v>77</v>
      </c>
      <c r="C95" s="387" t="s">
        <v>1140</v>
      </c>
      <c r="D95" s="220" t="s">
        <v>1122</v>
      </c>
      <c r="E95" s="387" t="s">
        <v>1086</v>
      </c>
      <c r="F95" s="220" t="s">
        <v>1118</v>
      </c>
      <c r="G95" s="221" t="s">
        <v>684</v>
      </c>
      <c r="H95" s="391">
        <f t="shared" si="11"/>
        <v>1</v>
      </c>
      <c r="I95" s="264">
        <v>4</v>
      </c>
    </row>
    <row r="96" spans="1:9" s="181" customFormat="1" ht="30" x14ac:dyDescent="0.25">
      <c r="A96" s="264" t="s">
        <v>1179</v>
      </c>
      <c r="B96" s="268">
        <f t="shared" si="12"/>
        <v>78</v>
      </c>
      <c r="C96" s="387" t="s">
        <v>1141</v>
      </c>
      <c r="D96" s="220" t="s">
        <v>1122</v>
      </c>
      <c r="E96" s="387" t="s">
        <v>1079</v>
      </c>
      <c r="F96" s="220" t="s">
        <v>1117</v>
      </c>
      <c r="G96" s="221" t="s">
        <v>684</v>
      </c>
      <c r="H96" s="391">
        <f t="shared" si="11"/>
        <v>1</v>
      </c>
      <c r="I96" s="264">
        <v>6</v>
      </c>
    </row>
    <row r="97" spans="1:9" s="181" customFormat="1" ht="30" x14ac:dyDescent="0.25">
      <c r="A97" s="264" t="s">
        <v>1180</v>
      </c>
      <c r="B97" s="268">
        <f t="shared" si="12"/>
        <v>79</v>
      </c>
      <c r="C97" s="387" t="s">
        <v>1142</v>
      </c>
      <c r="D97" s="220" t="s">
        <v>1122</v>
      </c>
      <c r="E97" s="387" t="s">
        <v>1079</v>
      </c>
      <c r="F97" s="220" t="s">
        <v>1117</v>
      </c>
      <c r="G97" s="221" t="s">
        <v>684</v>
      </c>
      <c r="H97" s="391">
        <f t="shared" si="11"/>
        <v>1</v>
      </c>
      <c r="I97" s="264">
        <v>7</v>
      </c>
    </row>
    <row r="98" spans="1:9" s="181" customFormat="1" ht="30" x14ac:dyDescent="0.25">
      <c r="A98" s="264" t="s">
        <v>1181</v>
      </c>
      <c r="B98" s="268">
        <f t="shared" si="12"/>
        <v>80</v>
      </c>
      <c r="C98" s="387" t="s">
        <v>1143</v>
      </c>
      <c r="D98" s="220" t="s">
        <v>1122</v>
      </c>
      <c r="E98" s="387" t="s">
        <v>1079</v>
      </c>
      <c r="F98" s="220" t="s">
        <v>1117</v>
      </c>
      <c r="G98" s="221" t="s">
        <v>684</v>
      </c>
      <c r="H98" s="391">
        <f t="shared" si="11"/>
        <v>1</v>
      </c>
      <c r="I98" s="264">
        <v>9</v>
      </c>
    </row>
    <row r="99" spans="1:9" s="181" customFormat="1" ht="30" x14ac:dyDescent="0.25">
      <c r="A99" s="264" t="s">
        <v>1182</v>
      </c>
      <c r="B99" s="268">
        <f t="shared" si="12"/>
        <v>81</v>
      </c>
      <c r="C99" s="387" t="s">
        <v>1144</v>
      </c>
      <c r="D99" s="220" t="s">
        <v>1122</v>
      </c>
      <c r="E99" s="387" t="s">
        <v>1079</v>
      </c>
      <c r="F99" s="220" t="s">
        <v>1117</v>
      </c>
      <c r="G99" s="221" t="s">
        <v>684</v>
      </c>
      <c r="H99" s="391">
        <f t="shared" si="11"/>
        <v>1</v>
      </c>
      <c r="I99" s="264">
        <v>10</v>
      </c>
    </row>
    <row r="100" spans="1:9" s="181" customFormat="1" ht="45" x14ac:dyDescent="0.25">
      <c r="A100" s="264" t="s">
        <v>1183</v>
      </c>
      <c r="B100" s="268">
        <f t="shared" si="12"/>
        <v>82</v>
      </c>
      <c r="C100" s="387" t="s">
        <v>1145</v>
      </c>
      <c r="D100" s="220" t="s">
        <v>1122</v>
      </c>
      <c r="E100" s="387" t="s">
        <v>1086</v>
      </c>
      <c r="F100" s="220" t="s">
        <v>1118</v>
      </c>
      <c r="G100" s="221" t="s">
        <v>684</v>
      </c>
      <c r="H100" s="391">
        <f t="shared" si="11"/>
        <v>1</v>
      </c>
      <c r="I100" s="264">
        <v>18</v>
      </c>
    </row>
    <row r="101" spans="1:9" s="181" customFormat="1" ht="45" x14ac:dyDescent="0.25">
      <c r="A101" s="264" t="s">
        <v>1184</v>
      </c>
      <c r="B101" s="268">
        <f t="shared" si="12"/>
        <v>83</v>
      </c>
      <c r="C101" s="387" t="s">
        <v>1146</v>
      </c>
      <c r="D101" s="220" t="s">
        <v>1122</v>
      </c>
      <c r="E101" s="387" t="s">
        <v>1086</v>
      </c>
      <c r="F101" s="220" t="s">
        <v>1118</v>
      </c>
      <c r="G101" s="221" t="s">
        <v>684</v>
      </c>
      <c r="H101" s="391">
        <f t="shared" si="11"/>
        <v>1</v>
      </c>
      <c r="I101" s="264">
        <v>20</v>
      </c>
    </row>
    <row r="102" spans="1:9" s="181" customFormat="1" ht="43.5" customHeight="1" x14ac:dyDescent="0.25">
      <c r="A102" s="264" t="s">
        <v>1185</v>
      </c>
      <c r="B102" s="268">
        <f t="shared" si="12"/>
        <v>84</v>
      </c>
      <c r="C102" s="387" t="s">
        <v>1147</v>
      </c>
      <c r="D102" s="220" t="s">
        <v>1122</v>
      </c>
      <c r="E102" s="387" t="s">
        <v>1086</v>
      </c>
      <c r="F102" s="220" t="s">
        <v>1118</v>
      </c>
      <c r="G102" s="221" t="s">
        <v>684</v>
      </c>
      <c r="H102" s="391">
        <f t="shared" si="11"/>
        <v>1</v>
      </c>
      <c r="I102" s="264">
        <v>22</v>
      </c>
    </row>
    <row r="103" spans="1:9" s="181" customFormat="1" ht="30" x14ac:dyDescent="0.25">
      <c r="A103" s="264" t="s">
        <v>1186</v>
      </c>
      <c r="B103" s="268">
        <f t="shared" si="12"/>
        <v>85</v>
      </c>
      <c r="C103" s="387" t="s">
        <v>1148</v>
      </c>
      <c r="D103" s="220" t="s">
        <v>1122</v>
      </c>
      <c r="E103" s="387" t="s">
        <v>1079</v>
      </c>
      <c r="F103" s="220" t="s">
        <v>1117</v>
      </c>
      <c r="G103" s="221" t="s">
        <v>684</v>
      </c>
      <c r="H103" s="391">
        <f t="shared" si="11"/>
        <v>1</v>
      </c>
      <c r="I103" s="264">
        <v>26</v>
      </c>
    </row>
    <row r="104" spans="1:9" s="181" customFormat="1" ht="30.75" thickBot="1" x14ac:dyDescent="0.3">
      <c r="A104" s="269" t="s">
        <v>1187</v>
      </c>
      <c r="B104" s="270">
        <f t="shared" si="12"/>
        <v>86</v>
      </c>
      <c r="C104" s="388" t="s">
        <v>1149</v>
      </c>
      <c r="D104" s="193" t="s">
        <v>1122</v>
      </c>
      <c r="E104" s="388" t="s">
        <v>1079</v>
      </c>
      <c r="F104" s="193" t="s">
        <v>1117</v>
      </c>
      <c r="G104" s="235" t="s">
        <v>684</v>
      </c>
      <c r="H104" s="392">
        <f t="shared" si="11"/>
        <v>1</v>
      </c>
      <c r="I104" s="269">
        <v>31</v>
      </c>
    </row>
    <row r="105" spans="1:9" ht="15.75" thickBot="1" x14ac:dyDescent="0.3">
      <c r="A105" s="4"/>
      <c r="B105" s="4"/>
      <c r="C105" s="145"/>
      <c r="D105" s="4"/>
      <c r="E105" s="4"/>
      <c r="F105" s="4"/>
      <c r="G105" s="4"/>
      <c r="H105" s="36">
        <f>SUM(H2:H104)</f>
        <v>84</v>
      </c>
    </row>
  </sheetData>
  <customSheetViews>
    <customSheetView guid="{2CCE6ACE-1D7D-4E28-A38C-767C720C8855}" topLeftCell="A79">
      <selection activeCell="E91" sqref="E91"/>
      <pageMargins left="0.7" right="0.7" top="0.75" bottom="0.75" header="0.3" footer="0.3"/>
      <pageSetup paperSize="9" orientation="portrait" horizontalDpi="0" verticalDpi="0" r:id="rId1"/>
    </customSheetView>
  </customSheetViews>
  <pageMargins left="0.25" right="0.25" top="0.75" bottom="0.75" header="0.3" footer="0.3"/>
  <pageSetup paperSize="9" orientation="landscape"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14"/>
  <sheetViews>
    <sheetView workbookViewId="0">
      <pane ySplit="1" topLeftCell="A2" activePane="bottomLeft" state="frozen"/>
      <selection pane="bottomLeft" activeCell="C16" sqref="C16"/>
    </sheetView>
  </sheetViews>
  <sheetFormatPr defaultColWidth="9.140625" defaultRowHeight="15" x14ac:dyDescent="0.25"/>
  <cols>
    <col min="1" max="1" width="10.140625" style="3" customWidth="1"/>
    <col min="2" max="2" width="7.5703125" style="3" customWidth="1"/>
    <col min="3" max="3" width="60.140625" style="3" customWidth="1"/>
    <col min="4" max="4" width="31.28515625" style="3" customWidth="1"/>
    <col min="5" max="5" width="11.7109375" style="3" customWidth="1"/>
    <col min="6" max="6" width="12.85546875" style="3" customWidth="1"/>
    <col min="7" max="7" width="11.7109375" style="3" customWidth="1"/>
    <col min="8" max="16384" width="9.140625" style="3"/>
  </cols>
  <sheetData>
    <row r="1" spans="1:9" ht="42" customHeight="1" thickBot="1" x14ac:dyDescent="0.3">
      <c r="A1" s="1" t="s">
        <v>147</v>
      </c>
      <c r="B1" s="148" t="s">
        <v>358</v>
      </c>
      <c r="C1" s="1" t="s">
        <v>0</v>
      </c>
      <c r="D1" s="146" t="s">
        <v>1</v>
      </c>
      <c r="E1" s="1" t="s">
        <v>907</v>
      </c>
      <c r="F1" s="2" t="s">
        <v>906</v>
      </c>
      <c r="G1" s="117" t="s">
        <v>683</v>
      </c>
      <c r="H1" s="168" t="s">
        <v>154</v>
      </c>
      <c r="I1" s="179" t="s">
        <v>1137</v>
      </c>
    </row>
    <row r="2" spans="1:9" ht="15.75" customHeight="1" thickBot="1" x14ac:dyDescent="0.3">
      <c r="A2" s="31"/>
      <c r="B2" s="107"/>
      <c r="C2" s="81" t="s">
        <v>950</v>
      </c>
      <c r="D2" s="96"/>
      <c r="E2" s="137"/>
      <c r="F2" s="81"/>
      <c r="G2" s="44"/>
      <c r="H2" s="103">
        <f>IF(B2&gt;0,1,0)</f>
        <v>0</v>
      </c>
    </row>
    <row r="3" spans="1:9" ht="32.25" customHeight="1" x14ac:dyDescent="0.25">
      <c r="A3" s="139"/>
      <c r="B3" s="143"/>
      <c r="C3" s="47" t="s">
        <v>294</v>
      </c>
      <c r="D3" s="144"/>
      <c r="E3" s="170"/>
      <c r="F3" s="118"/>
      <c r="G3" s="162"/>
      <c r="H3" s="103">
        <f>IF(B3&gt;0,1,0)</f>
        <v>0</v>
      </c>
    </row>
    <row r="4" spans="1:9" x14ac:dyDescent="0.25">
      <c r="A4" s="157"/>
      <c r="B4" s="156">
        <v>1</v>
      </c>
      <c r="C4" s="55" t="s">
        <v>361</v>
      </c>
      <c r="D4" s="153" t="s">
        <v>362</v>
      </c>
      <c r="E4" s="129"/>
      <c r="F4" s="84"/>
      <c r="G4" s="128"/>
      <c r="H4" s="103"/>
    </row>
    <row r="5" spans="1:9" ht="15.75" thickBot="1" x14ac:dyDescent="0.3">
      <c r="A5" s="163" t="s">
        <v>536</v>
      </c>
      <c r="B5" s="95">
        <f>B4+1</f>
        <v>2</v>
      </c>
      <c r="C5" s="89" t="s">
        <v>1031</v>
      </c>
      <c r="D5" s="131" t="s">
        <v>680</v>
      </c>
      <c r="E5" s="173"/>
      <c r="F5" s="164"/>
      <c r="G5" s="39"/>
      <c r="H5" s="103">
        <v>0</v>
      </c>
    </row>
    <row r="6" spans="1:9" ht="36" customHeight="1" thickBot="1" x14ac:dyDescent="0.3">
      <c r="A6" s="31"/>
      <c r="B6" s="108"/>
      <c r="C6" s="86" t="s">
        <v>156</v>
      </c>
      <c r="D6" s="92"/>
      <c r="E6" s="85"/>
      <c r="F6" s="86"/>
      <c r="G6" s="91"/>
      <c r="H6" s="103">
        <f t="shared" ref="H6:H69" si="0">IF(B6&gt;0,1,0)</f>
        <v>0</v>
      </c>
    </row>
    <row r="7" spans="1:9" ht="47.25" customHeight="1" x14ac:dyDescent="0.25">
      <c r="A7" s="133"/>
      <c r="B7" s="134"/>
      <c r="C7" s="135" t="s">
        <v>671</v>
      </c>
      <c r="D7" s="136"/>
      <c r="E7" s="141"/>
      <c r="F7" s="135"/>
      <c r="G7" s="142"/>
      <c r="H7" s="103"/>
    </row>
    <row r="8" spans="1:9" x14ac:dyDescent="0.25">
      <c r="A8" s="66"/>
      <c r="B8" s="63"/>
      <c r="C8" s="48" t="s">
        <v>157</v>
      </c>
      <c r="D8" s="33"/>
      <c r="E8" s="11"/>
      <c r="F8" s="5"/>
      <c r="G8" s="12"/>
      <c r="H8" s="103">
        <f t="shared" si="0"/>
        <v>0</v>
      </c>
    </row>
    <row r="9" spans="1:9" ht="30" x14ac:dyDescent="0.25">
      <c r="A9" s="66" t="s">
        <v>600</v>
      </c>
      <c r="B9" s="64">
        <f>B5+1</f>
        <v>3</v>
      </c>
      <c r="C9" s="5" t="s">
        <v>158</v>
      </c>
      <c r="D9" s="33" t="s">
        <v>163</v>
      </c>
      <c r="E9" s="11" t="s">
        <v>929</v>
      </c>
      <c r="F9" s="5" t="s">
        <v>686</v>
      </c>
      <c r="G9" s="12" t="s">
        <v>694</v>
      </c>
      <c r="H9" s="103">
        <f t="shared" si="0"/>
        <v>1</v>
      </c>
    </row>
    <row r="10" spans="1:9" ht="30" x14ac:dyDescent="0.25">
      <c r="A10" s="66" t="s">
        <v>601</v>
      </c>
      <c r="B10" s="64">
        <f t="shared" ref="B10:B13" si="1">B9+1</f>
        <v>4</v>
      </c>
      <c r="C10" s="5" t="s">
        <v>159</v>
      </c>
      <c r="D10" s="33" t="s">
        <v>163</v>
      </c>
      <c r="E10" s="11" t="s">
        <v>929</v>
      </c>
      <c r="F10" s="5" t="s">
        <v>686</v>
      </c>
      <c r="G10" s="12" t="s">
        <v>694</v>
      </c>
      <c r="H10" s="103">
        <f t="shared" si="0"/>
        <v>1</v>
      </c>
    </row>
    <row r="11" spans="1:9" ht="30" x14ac:dyDescent="0.25">
      <c r="A11" s="66" t="s">
        <v>602</v>
      </c>
      <c r="B11" s="64">
        <f t="shared" si="1"/>
        <v>5</v>
      </c>
      <c r="C11" s="5" t="s">
        <v>160</v>
      </c>
      <c r="D11" s="33" t="s">
        <v>163</v>
      </c>
      <c r="E11" s="11" t="s">
        <v>929</v>
      </c>
      <c r="F11" s="5" t="s">
        <v>686</v>
      </c>
      <c r="G11" s="12" t="s">
        <v>694</v>
      </c>
      <c r="H11" s="103">
        <f t="shared" si="0"/>
        <v>1</v>
      </c>
    </row>
    <row r="12" spans="1:9" ht="30" x14ac:dyDescent="0.25">
      <c r="A12" s="66" t="s">
        <v>603</v>
      </c>
      <c r="B12" s="64">
        <f t="shared" si="1"/>
        <v>6</v>
      </c>
      <c r="C12" s="5" t="s">
        <v>161</v>
      </c>
      <c r="D12" s="33" t="s">
        <v>163</v>
      </c>
      <c r="E12" s="11" t="s">
        <v>929</v>
      </c>
      <c r="F12" s="5" t="s">
        <v>686</v>
      </c>
      <c r="G12" s="12" t="s">
        <v>694</v>
      </c>
      <c r="H12" s="103">
        <f t="shared" si="0"/>
        <v>1</v>
      </c>
    </row>
    <row r="13" spans="1:9" ht="30" x14ac:dyDescent="0.25">
      <c r="A13" s="66" t="s">
        <v>604</v>
      </c>
      <c r="B13" s="64">
        <f t="shared" si="1"/>
        <v>7</v>
      </c>
      <c r="C13" s="5" t="s">
        <v>162</v>
      </c>
      <c r="D13" s="33" t="s">
        <v>163</v>
      </c>
      <c r="E13" s="11" t="s">
        <v>929</v>
      </c>
      <c r="F13" s="5" t="s">
        <v>686</v>
      </c>
      <c r="G13" s="12" t="s">
        <v>694</v>
      </c>
      <c r="H13" s="103">
        <f t="shared" si="0"/>
        <v>1</v>
      </c>
    </row>
    <row r="14" spans="1:9" x14ac:dyDescent="0.25">
      <c r="A14" s="66"/>
      <c r="B14" s="63"/>
      <c r="C14" s="48" t="s">
        <v>169</v>
      </c>
      <c r="D14" s="33"/>
      <c r="E14" s="11"/>
      <c r="F14" s="5"/>
      <c r="G14" s="12"/>
      <c r="H14" s="103">
        <f t="shared" si="0"/>
        <v>0</v>
      </c>
    </row>
    <row r="15" spans="1:9" ht="30" x14ac:dyDescent="0.25">
      <c r="A15" s="66" t="s">
        <v>605</v>
      </c>
      <c r="B15" s="64">
        <f>B13+1</f>
        <v>8</v>
      </c>
      <c r="C15" s="5" t="s">
        <v>170</v>
      </c>
      <c r="D15" s="33" t="s">
        <v>17</v>
      </c>
      <c r="E15" s="11" t="s">
        <v>930</v>
      </c>
      <c r="F15" s="5" t="s">
        <v>687</v>
      </c>
      <c r="G15" s="12" t="s">
        <v>695</v>
      </c>
      <c r="H15" s="103">
        <f t="shared" si="0"/>
        <v>1</v>
      </c>
    </row>
    <row r="16" spans="1:9" ht="30" x14ac:dyDescent="0.25">
      <c r="A16" s="66" t="s">
        <v>606</v>
      </c>
      <c r="B16" s="64">
        <f t="shared" ref="B16:B22" si="2">B15+1</f>
        <v>9</v>
      </c>
      <c r="C16" s="5" t="s">
        <v>171</v>
      </c>
      <c r="D16" s="33" t="s">
        <v>17</v>
      </c>
      <c r="E16" s="11" t="s">
        <v>930</v>
      </c>
      <c r="F16" s="5" t="s">
        <v>687</v>
      </c>
      <c r="G16" s="12" t="s">
        <v>694</v>
      </c>
      <c r="H16" s="103">
        <f t="shared" si="0"/>
        <v>1</v>
      </c>
    </row>
    <row r="17" spans="1:8" ht="30" x14ac:dyDescent="0.25">
      <c r="A17" s="66" t="s">
        <v>607</v>
      </c>
      <c r="B17" s="64">
        <f t="shared" si="2"/>
        <v>10</v>
      </c>
      <c r="C17" s="5" t="s">
        <v>172</v>
      </c>
      <c r="D17" s="33" t="s">
        <v>17</v>
      </c>
      <c r="E17" s="11" t="s">
        <v>931</v>
      </c>
      <c r="F17" s="5" t="s">
        <v>696</v>
      </c>
      <c r="G17" s="12" t="s">
        <v>694</v>
      </c>
      <c r="H17" s="103">
        <f t="shared" si="0"/>
        <v>1</v>
      </c>
    </row>
    <row r="18" spans="1:8" ht="30" x14ac:dyDescent="0.25">
      <c r="A18" s="66" t="s">
        <v>608</v>
      </c>
      <c r="B18" s="64">
        <f t="shared" si="2"/>
        <v>11</v>
      </c>
      <c r="C18" s="5" t="s">
        <v>173</v>
      </c>
      <c r="D18" s="33" t="s">
        <v>17</v>
      </c>
      <c r="E18" s="11" t="s">
        <v>931</v>
      </c>
      <c r="F18" s="5" t="s">
        <v>696</v>
      </c>
      <c r="G18" s="12" t="s">
        <v>694</v>
      </c>
      <c r="H18" s="103">
        <f t="shared" si="0"/>
        <v>1</v>
      </c>
    </row>
    <row r="19" spans="1:8" ht="30" x14ac:dyDescent="0.25">
      <c r="A19" s="66" t="s">
        <v>609</v>
      </c>
      <c r="B19" s="64">
        <f t="shared" si="2"/>
        <v>12</v>
      </c>
      <c r="C19" s="5" t="s">
        <v>174</v>
      </c>
      <c r="D19" s="33" t="s">
        <v>17</v>
      </c>
      <c r="E19" s="11" t="s">
        <v>931</v>
      </c>
      <c r="F19" s="5" t="s">
        <v>696</v>
      </c>
      <c r="G19" s="12" t="s">
        <v>695</v>
      </c>
      <c r="H19" s="103">
        <f t="shared" si="0"/>
        <v>1</v>
      </c>
    </row>
    <row r="20" spans="1:8" ht="30" x14ac:dyDescent="0.25">
      <c r="A20" s="66" t="s">
        <v>610</v>
      </c>
      <c r="B20" s="64">
        <f t="shared" si="2"/>
        <v>13</v>
      </c>
      <c r="C20" s="5" t="s">
        <v>175</v>
      </c>
      <c r="D20" s="33" t="s">
        <v>17</v>
      </c>
      <c r="E20" s="11" t="s">
        <v>931</v>
      </c>
      <c r="F20" s="5" t="s">
        <v>696</v>
      </c>
      <c r="G20" s="12" t="s">
        <v>694</v>
      </c>
      <c r="H20" s="103">
        <f t="shared" si="0"/>
        <v>1</v>
      </c>
    </row>
    <row r="21" spans="1:8" ht="30" x14ac:dyDescent="0.25">
      <c r="A21" s="66" t="s">
        <v>611</v>
      </c>
      <c r="B21" s="64">
        <f t="shared" si="2"/>
        <v>14</v>
      </c>
      <c r="C21" s="5" t="s">
        <v>176</v>
      </c>
      <c r="D21" s="33" t="s">
        <v>17</v>
      </c>
      <c r="E21" s="11" t="s">
        <v>931</v>
      </c>
      <c r="F21" s="5" t="s">
        <v>696</v>
      </c>
      <c r="G21" s="12" t="s">
        <v>695</v>
      </c>
      <c r="H21" s="103">
        <f t="shared" si="0"/>
        <v>1</v>
      </c>
    </row>
    <row r="22" spans="1:8" ht="30" x14ac:dyDescent="0.25">
      <c r="A22" s="66" t="s">
        <v>612</v>
      </c>
      <c r="B22" s="64">
        <f t="shared" si="2"/>
        <v>15</v>
      </c>
      <c r="C22" s="5" t="s">
        <v>177</v>
      </c>
      <c r="D22" s="33" t="s">
        <v>17</v>
      </c>
      <c r="E22" s="11" t="s">
        <v>932</v>
      </c>
      <c r="F22" s="5" t="s">
        <v>697</v>
      </c>
      <c r="G22" s="12" t="s">
        <v>694</v>
      </c>
      <c r="H22" s="103">
        <f t="shared" si="0"/>
        <v>1</v>
      </c>
    </row>
    <row r="23" spans="1:8" ht="35.1" customHeight="1" x14ac:dyDescent="0.25">
      <c r="A23" s="66"/>
      <c r="B23" s="63"/>
      <c r="C23" s="48" t="s">
        <v>200</v>
      </c>
      <c r="D23" s="33"/>
      <c r="E23" s="11"/>
      <c r="F23" s="5"/>
      <c r="G23" s="12"/>
      <c r="H23" s="103">
        <f t="shared" si="0"/>
        <v>0</v>
      </c>
    </row>
    <row r="24" spans="1:8" ht="105" x14ac:dyDescent="0.25">
      <c r="A24" s="66" t="s">
        <v>613</v>
      </c>
      <c r="B24" s="64">
        <f>B22+1</f>
        <v>16</v>
      </c>
      <c r="C24" s="5" t="s">
        <v>199</v>
      </c>
      <c r="D24" s="33" t="s">
        <v>284</v>
      </c>
      <c r="E24" s="11" t="s">
        <v>929</v>
      </c>
      <c r="F24" s="5" t="s">
        <v>686</v>
      </c>
      <c r="G24" s="12" t="s">
        <v>694</v>
      </c>
      <c r="H24" s="103">
        <f t="shared" si="0"/>
        <v>1</v>
      </c>
    </row>
    <row r="25" spans="1:8" ht="150" x14ac:dyDescent="0.25">
      <c r="A25" s="66" t="s">
        <v>614</v>
      </c>
      <c r="B25" s="64">
        <f t="shared" ref="B25" si="3">B24+1</f>
        <v>17</v>
      </c>
      <c r="C25" s="5" t="s">
        <v>201</v>
      </c>
      <c r="D25" s="33" t="s">
        <v>202</v>
      </c>
      <c r="E25" s="11" t="s">
        <v>929</v>
      </c>
      <c r="F25" s="5" t="s">
        <v>686</v>
      </c>
      <c r="G25" s="12" t="s">
        <v>695</v>
      </c>
      <c r="H25" s="103">
        <f t="shared" si="0"/>
        <v>1</v>
      </c>
    </row>
    <row r="26" spans="1:8" ht="45" x14ac:dyDescent="0.25">
      <c r="A26" s="66"/>
      <c r="B26" s="63"/>
      <c r="C26" s="152" t="s">
        <v>203</v>
      </c>
      <c r="D26" s="33"/>
      <c r="E26" s="11"/>
      <c r="F26" s="5"/>
      <c r="G26" s="12"/>
      <c r="H26" s="103">
        <f t="shared" si="0"/>
        <v>0</v>
      </c>
    </row>
    <row r="27" spans="1:8" ht="30" x14ac:dyDescent="0.25">
      <c r="A27" s="66" t="s">
        <v>615</v>
      </c>
      <c r="B27" s="64">
        <f>B25+1</f>
        <v>18</v>
      </c>
      <c r="C27" s="5" t="s">
        <v>205</v>
      </c>
      <c r="D27" s="33" t="s">
        <v>204</v>
      </c>
      <c r="E27" s="11" t="s">
        <v>929</v>
      </c>
      <c r="F27" s="5" t="s">
        <v>686</v>
      </c>
      <c r="G27" s="12" t="s">
        <v>694</v>
      </c>
      <c r="H27" s="103">
        <f t="shared" si="0"/>
        <v>1</v>
      </c>
    </row>
    <row r="28" spans="1:8" ht="30" x14ac:dyDescent="0.25">
      <c r="A28" s="66" t="s">
        <v>616</v>
      </c>
      <c r="B28" s="64">
        <f t="shared" ref="B28:B41" si="4">B27+1</f>
        <v>19</v>
      </c>
      <c r="C28" s="5" t="s">
        <v>206</v>
      </c>
      <c r="D28" s="33" t="s">
        <v>204</v>
      </c>
      <c r="E28" s="11" t="s">
        <v>933</v>
      </c>
      <c r="F28" s="5" t="s">
        <v>688</v>
      </c>
      <c r="G28" s="12" t="s">
        <v>694</v>
      </c>
      <c r="H28" s="103">
        <f t="shared" si="0"/>
        <v>1</v>
      </c>
    </row>
    <row r="29" spans="1:8" ht="30" x14ac:dyDescent="0.25">
      <c r="A29" s="66" t="s">
        <v>617</v>
      </c>
      <c r="B29" s="64">
        <f t="shared" si="4"/>
        <v>20</v>
      </c>
      <c r="C29" s="5" t="s">
        <v>207</v>
      </c>
      <c r="D29" s="33" t="s">
        <v>204</v>
      </c>
      <c r="E29" s="11" t="s">
        <v>934</v>
      </c>
      <c r="F29" s="5" t="s">
        <v>689</v>
      </c>
      <c r="G29" s="12" t="s">
        <v>694</v>
      </c>
      <c r="H29" s="103">
        <f t="shared" si="0"/>
        <v>1</v>
      </c>
    </row>
    <row r="30" spans="1:8" ht="30" x14ac:dyDescent="0.25">
      <c r="A30" s="66" t="s">
        <v>618</v>
      </c>
      <c r="B30" s="64">
        <f t="shared" si="4"/>
        <v>21</v>
      </c>
      <c r="C30" s="5" t="s">
        <v>208</v>
      </c>
      <c r="D30" s="33" t="s">
        <v>204</v>
      </c>
      <c r="E30" s="11" t="s">
        <v>935</v>
      </c>
      <c r="F30" s="5" t="s">
        <v>698</v>
      </c>
      <c r="G30" s="12" t="s">
        <v>694</v>
      </c>
      <c r="H30" s="103">
        <f t="shared" si="0"/>
        <v>1</v>
      </c>
    </row>
    <row r="31" spans="1:8" ht="30" x14ac:dyDescent="0.25">
      <c r="A31" s="66" t="s">
        <v>619</v>
      </c>
      <c r="B31" s="64">
        <f t="shared" si="4"/>
        <v>22</v>
      </c>
      <c r="C31" s="5" t="s">
        <v>209</v>
      </c>
      <c r="D31" s="33" t="s">
        <v>204</v>
      </c>
      <c r="E31" s="11" t="s">
        <v>935</v>
      </c>
      <c r="F31" s="5" t="s">
        <v>698</v>
      </c>
      <c r="G31" s="12" t="s">
        <v>694</v>
      </c>
      <c r="H31" s="103">
        <f t="shared" si="0"/>
        <v>1</v>
      </c>
    </row>
    <row r="32" spans="1:8" ht="30" x14ac:dyDescent="0.25">
      <c r="A32" s="66" t="s">
        <v>620</v>
      </c>
      <c r="B32" s="64">
        <f t="shared" si="4"/>
        <v>23</v>
      </c>
      <c r="C32" s="5" t="s">
        <v>210</v>
      </c>
      <c r="D32" s="33" t="s">
        <v>204</v>
      </c>
      <c r="E32" s="11" t="s">
        <v>935</v>
      </c>
      <c r="F32" s="5" t="s">
        <v>698</v>
      </c>
      <c r="G32" s="12" t="s">
        <v>694</v>
      </c>
      <c r="H32" s="103">
        <f t="shared" si="0"/>
        <v>1</v>
      </c>
    </row>
    <row r="33" spans="1:8" ht="30" x14ac:dyDescent="0.25">
      <c r="A33" s="66" t="s">
        <v>621</v>
      </c>
      <c r="B33" s="64">
        <f t="shared" si="4"/>
        <v>24</v>
      </c>
      <c r="C33" s="5" t="s">
        <v>211</v>
      </c>
      <c r="D33" s="33" t="s">
        <v>204</v>
      </c>
      <c r="E33" s="11" t="s">
        <v>936</v>
      </c>
      <c r="F33" s="5" t="s">
        <v>699</v>
      </c>
      <c r="G33" s="12" t="s">
        <v>695</v>
      </c>
      <c r="H33" s="103">
        <f t="shared" si="0"/>
        <v>1</v>
      </c>
    </row>
    <row r="34" spans="1:8" ht="30" x14ac:dyDescent="0.25">
      <c r="A34" s="66" t="s">
        <v>622</v>
      </c>
      <c r="B34" s="64">
        <f t="shared" si="4"/>
        <v>25</v>
      </c>
      <c r="C34" s="5" t="s">
        <v>212</v>
      </c>
      <c r="D34" s="33" t="s">
        <v>204</v>
      </c>
      <c r="E34" s="11" t="s">
        <v>930</v>
      </c>
      <c r="F34" s="5" t="s">
        <v>687</v>
      </c>
      <c r="G34" s="12" t="s">
        <v>694</v>
      </c>
      <c r="H34" s="103">
        <f t="shared" si="0"/>
        <v>1</v>
      </c>
    </row>
    <row r="35" spans="1:8" ht="30" x14ac:dyDescent="0.25">
      <c r="A35" s="66" t="s">
        <v>623</v>
      </c>
      <c r="B35" s="64">
        <f t="shared" si="4"/>
        <v>26</v>
      </c>
      <c r="C35" s="5" t="s">
        <v>213</v>
      </c>
      <c r="D35" s="33" t="s">
        <v>204</v>
      </c>
      <c r="E35" s="11" t="s">
        <v>936</v>
      </c>
      <c r="F35" s="5" t="s">
        <v>699</v>
      </c>
      <c r="G35" s="12" t="s">
        <v>695</v>
      </c>
      <c r="H35" s="103">
        <f t="shared" si="0"/>
        <v>1</v>
      </c>
    </row>
    <row r="36" spans="1:8" ht="30" x14ac:dyDescent="0.25">
      <c r="A36" s="66" t="s">
        <v>624</v>
      </c>
      <c r="B36" s="64">
        <f t="shared" si="4"/>
        <v>27</v>
      </c>
      <c r="C36" s="5" t="s">
        <v>214</v>
      </c>
      <c r="D36" s="33" t="s">
        <v>204</v>
      </c>
      <c r="E36" s="11" t="s">
        <v>930</v>
      </c>
      <c r="F36" s="5" t="s">
        <v>687</v>
      </c>
      <c r="G36" s="12" t="s">
        <v>694</v>
      </c>
      <c r="H36" s="103">
        <f t="shared" si="0"/>
        <v>1</v>
      </c>
    </row>
    <row r="37" spans="1:8" ht="30" x14ac:dyDescent="0.25">
      <c r="A37" s="66" t="s">
        <v>625</v>
      </c>
      <c r="B37" s="64">
        <f t="shared" si="4"/>
        <v>28</v>
      </c>
      <c r="C37" s="5" t="s">
        <v>215</v>
      </c>
      <c r="D37" s="33" t="s">
        <v>204</v>
      </c>
      <c r="E37" s="11" t="s">
        <v>930</v>
      </c>
      <c r="F37" s="5" t="s">
        <v>687</v>
      </c>
      <c r="G37" s="12" t="s">
        <v>694</v>
      </c>
      <c r="H37" s="103">
        <f t="shared" si="0"/>
        <v>1</v>
      </c>
    </row>
    <row r="38" spans="1:8" ht="30" x14ac:dyDescent="0.25">
      <c r="A38" s="66" t="s">
        <v>626</v>
      </c>
      <c r="B38" s="64">
        <f t="shared" si="4"/>
        <v>29</v>
      </c>
      <c r="C38" s="5" t="s">
        <v>216</v>
      </c>
      <c r="D38" s="33" t="s">
        <v>204</v>
      </c>
      <c r="E38" s="11" t="s">
        <v>932</v>
      </c>
      <c r="F38" s="5" t="s">
        <v>697</v>
      </c>
      <c r="G38" s="12" t="s">
        <v>694</v>
      </c>
      <c r="H38" s="103">
        <f t="shared" si="0"/>
        <v>1</v>
      </c>
    </row>
    <row r="39" spans="1:8" ht="30" x14ac:dyDescent="0.25">
      <c r="A39" s="66" t="s">
        <v>627</v>
      </c>
      <c r="B39" s="64">
        <f t="shared" si="4"/>
        <v>30</v>
      </c>
      <c r="C39" s="5" t="s">
        <v>217</v>
      </c>
      <c r="D39" s="33" t="s">
        <v>204</v>
      </c>
      <c r="E39" s="11" t="s">
        <v>932</v>
      </c>
      <c r="F39" s="5" t="s">
        <v>697</v>
      </c>
      <c r="G39" s="12" t="s">
        <v>695</v>
      </c>
      <c r="H39" s="103">
        <f t="shared" si="0"/>
        <v>1</v>
      </c>
    </row>
    <row r="40" spans="1:8" ht="30" x14ac:dyDescent="0.25">
      <c r="A40" s="66" t="s">
        <v>628</v>
      </c>
      <c r="B40" s="64">
        <f t="shared" si="4"/>
        <v>31</v>
      </c>
      <c r="C40" s="5" t="s">
        <v>218</v>
      </c>
      <c r="D40" s="33" t="s">
        <v>204</v>
      </c>
      <c r="E40" s="11" t="s">
        <v>932</v>
      </c>
      <c r="F40" s="5" t="s">
        <v>697</v>
      </c>
      <c r="G40" s="12" t="s">
        <v>694</v>
      </c>
      <c r="H40" s="103">
        <f t="shared" si="0"/>
        <v>1</v>
      </c>
    </row>
    <row r="41" spans="1:8" ht="30" x14ac:dyDescent="0.25">
      <c r="A41" s="66" t="s">
        <v>629</v>
      </c>
      <c r="B41" s="64">
        <f t="shared" si="4"/>
        <v>32</v>
      </c>
      <c r="C41" s="5" t="s">
        <v>219</v>
      </c>
      <c r="D41" s="33" t="s">
        <v>204</v>
      </c>
      <c r="E41" s="11" t="s">
        <v>934</v>
      </c>
      <c r="F41" s="5" t="s">
        <v>689</v>
      </c>
      <c r="G41" s="12" t="s">
        <v>694</v>
      </c>
      <c r="H41" s="103">
        <f t="shared" si="0"/>
        <v>1</v>
      </c>
    </row>
    <row r="42" spans="1:8" x14ac:dyDescent="0.25">
      <c r="A42" s="66"/>
      <c r="B42" s="63"/>
      <c r="C42" s="48" t="s">
        <v>224</v>
      </c>
      <c r="D42" s="33"/>
      <c r="E42" s="11"/>
      <c r="F42" s="5"/>
      <c r="G42" s="12"/>
      <c r="H42" s="103">
        <f t="shared" si="0"/>
        <v>0</v>
      </c>
    </row>
    <row r="43" spans="1:8" ht="30" x14ac:dyDescent="0.25">
      <c r="A43" s="66" t="s">
        <v>630</v>
      </c>
      <c r="B43" s="64">
        <f>B41+1</f>
        <v>33</v>
      </c>
      <c r="C43" s="5" t="s">
        <v>225</v>
      </c>
      <c r="D43" s="33" t="s">
        <v>226</v>
      </c>
      <c r="E43" s="11" t="s">
        <v>934</v>
      </c>
      <c r="F43" s="5" t="s">
        <v>689</v>
      </c>
      <c r="G43" s="12" t="s">
        <v>695</v>
      </c>
      <c r="H43" s="103">
        <f t="shared" si="0"/>
        <v>1</v>
      </c>
    </row>
    <row r="44" spans="1:8" ht="30" x14ac:dyDescent="0.25">
      <c r="A44" s="66" t="s">
        <v>631</v>
      </c>
      <c r="B44" s="64">
        <f t="shared" ref="B44" si="5">B43+1</f>
        <v>34</v>
      </c>
      <c r="C44" s="5" t="s">
        <v>227</v>
      </c>
      <c r="D44" s="33" t="s">
        <v>228</v>
      </c>
      <c r="E44" s="11" t="s">
        <v>936</v>
      </c>
      <c r="F44" s="5" t="s">
        <v>699</v>
      </c>
      <c r="G44" s="12" t="s">
        <v>695</v>
      </c>
      <c r="H44" s="103">
        <f t="shared" si="0"/>
        <v>1</v>
      </c>
    </row>
    <row r="45" spans="1:8" ht="30" x14ac:dyDescent="0.25">
      <c r="A45" s="66"/>
      <c r="B45" s="63"/>
      <c r="C45" s="48" t="s">
        <v>229</v>
      </c>
      <c r="D45" s="33"/>
      <c r="E45" s="11"/>
      <c r="F45" s="5"/>
      <c r="G45" s="12"/>
      <c r="H45" s="103">
        <f t="shared" si="0"/>
        <v>0</v>
      </c>
    </row>
    <row r="46" spans="1:8" ht="30" x14ac:dyDescent="0.25">
      <c r="A46" s="66" t="s">
        <v>632</v>
      </c>
      <c r="B46" s="64">
        <f>B44+1</f>
        <v>35</v>
      </c>
      <c r="C46" s="5" t="s">
        <v>230</v>
      </c>
      <c r="D46" s="33" t="s">
        <v>231</v>
      </c>
      <c r="E46" s="11" t="s">
        <v>938</v>
      </c>
      <c r="F46" s="5" t="s">
        <v>700</v>
      </c>
      <c r="G46" s="12" t="s">
        <v>694</v>
      </c>
      <c r="H46" s="103">
        <f t="shared" si="0"/>
        <v>1</v>
      </c>
    </row>
    <row r="47" spans="1:8" ht="30" x14ac:dyDescent="0.25">
      <c r="A47" s="66" t="s">
        <v>633</v>
      </c>
      <c r="B47" s="64">
        <f t="shared" ref="B47:B50" si="6">B46+1</f>
        <v>36</v>
      </c>
      <c r="C47" s="5" t="s">
        <v>232</v>
      </c>
      <c r="D47" s="33" t="s">
        <v>231</v>
      </c>
      <c r="E47" s="11" t="s">
        <v>937</v>
      </c>
      <c r="F47" s="5" t="s">
        <v>692</v>
      </c>
      <c r="G47" s="12" t="s">
        <v>694</v>
      </c>
      <c r="H47" s="103">
        <f t="shared" si="0"/>
        <v>1</v>
      </c>
    </row>
    <row r="48" spans="1:8" ht="30" x14ac:dyDescent="0.25">
      <c r="A48" s="66" t="s">
        <v>634</v>
      </c>
      <c r="B48" s="64">
        <f t="shared" si="6"/>
        <v>37</v>
      </c>
      <c r="C48" s="5" t="s">
        <v>233</v>
      </c>
      <c r="D48" s="33" t="s">
        <v>231</v>
      </c>
      <c r="E48" s="11" t="s">
        <v>937</v>
      </c>
      <c r="F48" s="5" t="s">
        <v>692</v>
      </c>
      <c r="G48" s="12" t="s">
        <v>694</v>
      </c>
      <c r="H48" s="103">
        <f t="shared" si="0"/>
        <v>1</v>
      </c>
    </row>
    <row r="49" spans="1:8" ht="30" x14ac:dyDescent="0.25">
      <c r="A49" s="66" t="s">
        <v>635</v>
      </c>
      <c r="B49" s="64">
        <f t="shared" si="6"/>
        <v>38</v>
      </c>
      <c r="C49" s="5" t="s">
        <v>234</v>
      </c>
      <c r="D49" s="33" t="s">
        <v>231</v>
      </c>
      <c r="E49" s="11" t="s">
        <v>937</v>
      </c>
      <c r="F49" s="5" t="s">
        <v>692</v>
      </c>
      <c r="G49" s="12" t="s">
        <v>694</v>
      </c>
      <c r="H49" s="103">
        <f t="shared" si="0"/>
        <v>1</v>
      </c>
    </row>
    <row r="50" spans="1:8" ht="45" x14ac:dyDescent="0.25">
      <c r="A50" s="66" t="s">
        <v>636</v>
      </c>
      <c r="B50" s="64">
        <f t="shared" si="6"/>
        <v>39</v>
      </c>
      <c r="C50" s="5" t="s">
        <v>235</v>
      </c>
      <c r="D50" s="33" t="s">
        <v>236</v>
      </c>
      <c r="E50" s="11" t="s">
        <v>937</v>
      </c>
      <c r="F50" s="5" t="s">
        <v>692</v>
      </c>
      <c r="G50" s="12" t="s">
        <v>695</v>
      </c>
      <c r="H50" s="103">
        <f t="shared" si="0"/>
        <v>1</v>
      </c>
    </row>
    <row r="51" spans="1:8" x14ac:dyDescent="0.25">
      <c r="A51" s="66"/>
      <c r="B51" s="63"/>
      <c r="C51" s="48" t="s">
        <v>237</v>
      </c>
      <c r="D51" s="33" t="s">
        <v>259</v>
      </c>
      <c r="E51" s="11"/>
      <c r="F51" s="5"/>
      <c r="G51" s="12"/>
      <c r="H51" s="103">
        <f t="shared" si="0"/>
        <v>0</v>
      </c>
    </row>
    <row r="52" spans="1:8" ht="30" x14ac:dyDescent="0.25">
      <c r="A52" s="66" t="s">
        <v>637</v>
      </c>
      <c r="B52" s="64">
        <f>B50+1</f>
        <v>40</v>
      </c>
      <c r="C52" s="5" t="s">
        <v>238</v>
      </c>
      <c r="D52" s="33" t="s">
        <v>17</v>
      </c>
      <c r="E52" s="11" t="s">
        <v>937</v>
      </c>
      <c r="F52" s="5" t="s">
        <v>692</v>
      </c>
      <c r="G52" s="12" t="s">
        <v>694</v>
      </c>
      <c r="H52" s="103">
        <f t="shared" si="0"/>
        <v>1</v>
      </c>
    </row>
    <row r="53" spans="1:8" ht="30" x14ac:dyDescent="0.25">
      <c r="A53" s="66" t="s">
        <v>638</v>
      </c>
      <c r="B53" s="64">
        <f t="shared" ref="B53:B58" si="7">B52+1</f>
        <v>41</v>
      </c>
      <c r="C53" s="5" t="s">
        <v>253</v>
      </c>
      <c r="D53" s="33" t="s">
        <v>17</v>
      </c>
      <c r="E53" s="11" t="s">
        <v>937</v>
      </c>
      <c r="F53" s="5" t="s">
        <v>692</v>
      </c>
      <c r="G53" s="12" t="s">
        <v>694</v>
      </c>
      <c r="H53" s="103">
        <f t="shared" si="0"/>
        <v>1</v>
      </c>
    </row>
    <row r="54" spans="1:8" ht="30" x14ac:dyDescent="0.25">
      <c r="A54" s="66" t="s">
        <v>639</v>
      </c>
      <c r="B54" s="64">
        <f t="shared" si="7"/>
        <v>42</v>
      </c>
      <c r="C54" s="5" t="s">
        <v>254</v>
      </c>
      <c r="D54" s="33" t="s">
        <v>17</v>
      </c>
      <c r="E54" s="11" t="s">
        <v>937</v>
      </c>
      <c r="F54" s="5" t="s">
        <v>692</v>
      </c>
      <c r="G54" s="12" t="s">
        <v>694</v>
      </c>
      <c r="H54" s="103">
        <f t="shared" si="0"/>
        <v>1</v>
      </c>
    </row>
    <row r="55" spans="1:8" ht="30" x14ac:dyDescent="0.25">
      <c r="A55" s="66" t="s">
        <v>640</v>
      </c>
      <c r="B55" s="64">
        <f t="shared" si="7"/>
        <v>43</v>
      </c>
      <c r="C55" s="5" t="s">
        <v>255</v>
      </c>
      <c r="D55" s="33" t="s">
        <v>17</v>
      </c>
      <c r="E55" s="11" t="s">
        <v>939</v>
      </c>
      <c r="F55" s="5" t="s">
        <v>693</v>
      </c>
      <c r="G55" s="12" t="s">
        <v>694</v>
      </c>
      <c r="H55" s="103">
        <f t="shared" si="0"/>
        <v>1</v>
      </c>
    </row>
    <row r="56" spans="1:8" ht="30" x14ac:dyDescent="0.25">
      <c r="A56" s="66" t="s">
        <v>641</v>
      </c>
      <c r="B56" s="64">
        <f t="shared" si="7"/>
        <v>44</v>
      </c>
      <c r="C56" s="5" t="s">
        <v>256</v>
      </c>
      <c r="D56" s="33" t="s">
        <v>17</v>
      </c>
      <c r="E56" s="11" t="s">
        <v>939</v>
      </c>
      <c r="F56" s="5" t="s">
        <v>693</v>
      </c>
      <c r="G56" s="12" t="s">
        <v>694</v>
      </c>
      <c r="H56" s="103">
        <f t="shared" si="0"/>
        <v>1</v>
      </c>
    </row>
    <row r="57" spans="1:8" ht="30" x14ac:dyDescent="0.25">
      <c r="A57" s="66" t="s">
        <v>642</v>
      </c>
      <c r="B57" s="64">
        <f t="shared" si="7"/>
        <v>45</v>
      </c>
      <c r="C57" s="5" t="s">
        <v>257</v>
      </c>
      <c r="D57" s="33" t="s">
        <v>17</v>
      </c>
      <c r="E57" s="11" t="s">
        <v>939</v>
      </c>
      <c r="F57" s="5" t="s">
        <v>693</v>
      </c>
      <c r="G57" s="12" t="s">
        <v>694</v>
      </c>
      <c r="H57" s="103">
        <f t="shared" si="0"/>
        <v>1</v>
      </c>
    </row>
    <row r="58" spans="1:8" ht="30.75" thickBot="1" x14ac:dyDescent="0.3">
      <c r="A58" s="138" t="s">
        <v>643</v>
      </c>
      <c r="B58" s="95">
        <f t="shared" si="7"/>
        <v>46</v>
      </c>
      <c r="C58" s="21" t="s">
        <v>258</v>
      </c>
      <c r="D58" s="46" t="s">
        <v>17</v>
      </c>
      <c r="E58" s="25" t="s">
        <v>933</v>
      </c>
      <c r="F58" s="21" t="s">
        <v>688</v>
      </c>
      <c r="G58" s="26" t="s">
        <v>694</v>
      </c>
      <c r="H58" s="103">
        <f t="shared" si="0"/>
        <v>1</v>
      </c>
    </row>
    <row r="59" spans="1:8" ht="15.75" customHeight="1" thickBot="1" x14ac:dyDescent="0.3">
      <c r="A59" s="31"/>
      <c r="B59" s="108"/>
      <c r="C59" s="86" t="s">
        <v>78</v>
      </c>
      <c r="D59" s="90"/>
      <c r="E59" s="24"/>
      <c r="F59" s="22"/>
      <c r="G59" s="88"/>
      <c r="H59" s="103">
        <f t="shared" si="0"/>
        <v>0</v>
      </c>
    </row>
    <row r="60" spans="1:8" ht="45" x14ac:dyDescent="0.25">
      <c r="A60" s="139"/>
      <c r="B60" s="71"/>
      <c r="C60" s="174" t="s">
        <v>80</v>
      </c>
      <c r="D60" s="35"/>
      <c r="E60" s="18"/>
      <c r="F60" s="7"/>
      <c r="G60" s="19"/>
      <c r="H60" s="103">
        <f t="shared" si="0"/>
        <v>0</v>
      </c>
    </row>
    <row r="61" spans="1:8" ht="45" x14ac:dyDescent="0.25">
      <c r="A61" s="66" t="s">
        <v>644</v>
      </c>
      <c r="B61" s="64">
        <f>B58+1</f>
        <v>47</v>
      </c>
      <c r="C61" s="5" t="s">
        <v>81</v>
      </c>
      <c r="D61" s="33" t="s">
        <v>82</v>
      </c>
      <c r="E61" s="11" t="s">
        <v>940</v>
      </c>
      <c r="F61" s="5" t="s">
        <v>914</v>
      </c>
      <c r="G61" s="12" t="s">
        <v>685</v>
      </c>
      <c r="H61" s="103">
        <f t="shared" si="0"/>
        <v>1</v>
      </c>
    </row>
    <row r="62" spans="1:8" ht="30" x14ac:dyDescent="0.25">
      <c r="A62" s="66" t="s">
        <v>645</v>
      </c>
      <c r="B62" s="64">
        <f t="shared" ref="B62:B74" si="8">B61+1</f>
        <v>48</v>
      </c>
      <c r="C62" s="5" t="s">
        <v>83</v>
      </c>
      <c r="D62" s="33" t="s">
        <v>84</v>
      </c>
      <c r="E62" s="11" t="s">
        <v>941</v>
      </c>
      <c r="F62" s="5" t="s">
        <v>915</v>
      </c>
      <c r="G62" s="12" t="s">
        <v>684</v>
      </c>
      <c r="H62" s="103">
        <f t="shared" si="0"/>
        <v>1</v>
      </c>
    </row>
    <row r="63" spans="1:8" ht="45" x14ac:dyDescent="0.25">
      <c r="A63" s="66" t="s">
        <v>646</v>
      </c>
      <c r="B63" s="64">
        <f t="shared" si="8"/>
        <v>49</v>
      </c>
      <c r="C63" s="5" t="s">
        <v>85</v>
      </c>
      <c r="D63" s="33" t="s">
        <v>86</v>
      </c>
      <c r="E63" s="11" t="s">
        <v>942</v>
      </c>
      <c r="F63" s="5" t="s">
        <v>916</v>
      </c>
      <c r="G63" s="12" t="s">
        <v>685</v>
      </c>
      <c r="H63" s="103">
        <f t="shared" si="0"/>
        <v>1</v>
      </c>
    </row>
    <row r="64" spans="1:8" ht="45" x14ac:dyDescent="0.25">
      <c r="A64" s="66" t="s">
        <v>647</v>
      </c>
      <c r="B64" s="64">
        <f t="shared" si="8"/>
        <v>50</v>
      </c>
      <c r="C64" s="5" t="s">
        <v>87</v>
      </c>
      <c r="D64" s="33" t="s">
        <v>88</v>
      </c>
      <c r="E64" s="11" t="s">
        <v>941</v>
      </c>
      <c r="F64" s="5" t="s">
        <v>915</v>
      </c>
      <c r="G64" s="12" t="s">
        <v>684</v>
      </c>
      <c r="H64" s="103">
        <f t="shared" si="0"/>
        <v>1</v>
      </c>
    </row>
    <row r="65" spans="1:8" ht="45" x14ac:dyDescent="0.25">
      <c r="A65" s="66" t="s">
        <v>648</v>
      </c>
      <c r="B65" s="64">
        <f t="shared" si="8"/>
        <v>51</v>
      </c>
      <c r="C65" s="5" t="s">
        <v>89</v>
      </c>
      <c r="D65" s="33" t="s">
        <v>111</v>
      </c>
      <c r="E65" s="11" t="s">
        <v>940</v>
      </c>
      <c r="F65" s="5" t="s">
        <v>914</v>
      </c>
      <c r="G65" s="12" t="s">
        <v>685</v>
      </c>
      <c r="H65" s="103">
        <f t="shared" si="0"/>
        <v>1</v>
      </c>
    </row>
    <row r="66" spans="1:8" ht="30" x14ac:dyDescent="0.25">
      <c r="A66" s="66" t="s">
        <v>649</v>
      </c>
      <c r="B66" s="64">
        <f t="shared" si="8"/>
        <v>52</v>
      </c>
      <c r="C66" s="5" t="s">
        <v>90</v>
      </c>
      <c r="D66" s="33" t="s">
        <v>112</v>
      </c>
      <c r="E66" s="11" t="s">
        <v>941</v>
      </c>
      <c r="F66" s="5" t="s">
        <v>915</v>
      </c>
      <c r="G66" s="12" t="s">
        <v>685</v>
      </c>
      <c r="H66" s="103">
        <f t="shared" si="0"/>
        <v>1</v>
      </c>
    </row>
    <row r="67" spans="1:8" ht="45" x14ac:dyDescent="0.25">
      <c r="A67" s="66" t="s">
        <v>650</v>
      </c>
      <c r="B67" s="64">
        <f t="shared" si="8"/>
        <v>53</v>
      </c>
      <c r="C67" s="5" t="s">
        <v>91</v>
      </c>
      <c r="D67" s="33" t="s">
        <v>113</v>
      </c>
      <c r="E67" s="11" t="s">
        <v>940</v>
      </c>
      <c r="F67" s="5" t="s">
        <v>914</v>
      </c>
      <c r="G67" s="12" t="s">
        <v>684</v>
      </c>
      <c r="H67" s="103">
        <f t="shared" si="0"/>
        <v>1</v>
      </c>
    </row>
    <row r="68" spans="1:8" ht="30" x14ac:dyDescent="0.25">
      <c r="A68" s="66" t="s">
        <v>651</v>
      </c>
      <c r="B68" s="64">
        <f t="shared" si="8"/>
        <v>54</v>
      </c>
      <c r="C68" s="5" t="s">
        <v>92</v>
      </c>
      <c r="D68" s="33" t="s">
        <v>114</v>
      </c>
      <c r="E68" s="11" t="s">
        <v>941</v>
      </c>
      <c r="F68" s="5" t="s">
        <v>915</v>
      </c>
      <c r="G68" s="12" t="s">
        <v>685</v>
      </c>
      <c r="H68" s="103">
        <f t="shared" si="0"/>
        <v>1</v>
      </c>
    </row>
    <row r="69" spans="1:8" ht="45" x14ac:dyDescent="0.25">
      <c r="A69" s="66" t="s">
        <v>652</v>
      </c>
      <c r="B69" s="64">
        <f t="shared" si="8"/>
        <v>55</v>
      </c>
      <c r="C69" s="5" t="s">
        <v>93</v>
      </c>
      <c r="D69" s="33" t="s">
        <v>115</v>
      </c>
      <c r="E69" s="11" t="s">
        <v>942</v>
      </c>
      <c r="F69" s="5" t="s">
        <v>916</v>
      </c>
      <c r="G69" s="12" t="s">
        <v>684</v>
      </c>
      <c r="H69" s="103">
        <f t="shared" si="0"/>
        <v>1</v>
      </c>
    </row>
    <row r="70" spans="1:8" ht="60" x14ac:dyDescent="0.25">
      <c r="A70" s="66" t="s">
        <v>653</v>
      </c>
      <c r="B70" s="64">
        <f t="shared" si="8"/>
        <v>56</v>
      </c>
      <c r="C70" s="5" t="s">
        <v>94</v>
      </c>
      <c r="D70" s="33" t="s">
        <v>116</v>
      </c>
      <c r="E70" s="11" t="s">
        <v>941</v>
      </c>
      <c r="F70" s="5" t="s">
        <v>915</v>
      </c>
      <c r="G70" s="12" t="s">
        <v>685</v>
      </c>
      <c r="H70" s="103">
        <f t="shared" ref="H70:H90" si="9">IF(B70&gt;0,1,0)</f>
        <v>1</v>
      </c>
    </row>
    <row r="71" spans="1:8" ht="45" x14ac:dyDescent="0.25">
      <c r="A71" s="66" t="s">
        <v>654</v>
      </c>
      <c r="B71" s="64">
        <f t="shared" si="8"/>
        <v>57</v>
      </c>
      <c r="C71" s="5" t="s">
        <v>678</v>
      </c>
      <c r="D71" s="33" t="s">
        <v>117</v>
      </c>
      <c r="E71" s="11" t="s">
        <v>940</v>
      </c>
      <c r="F71" s="5" t="s">
        <v>914</v>
      </c>
      <c r="G71" s="12" t="s">
        <v>685</v>
      </c>
      <c r="H71" s="103">
        <f t="shared" si="9"/>
        <v>1</v>
      </c>
    </row>
    <row r="72" spans="1:8" ht="45" x14ac:dyDescent="0.25">
      <c r="A72" s="66" t="s">
        <v>655</v>
      </c>
      <c r="B72" s="64">
        <f t="shared" si="8"/>
        <v>58</v>
      </c>
      <c r="C72" s="5" t="s">
        <v>95</v>
      </c>
      <c r="D72" s="33" t="s">
        <v>118</v>
      </c>
      <c r="E72" s="11" t="s">
        <v>941</v>
      </c>
      <c r="F72" s="5" t="s">
        <v>915</v>
      </c>
      <c r="G72" s="12" t="s">
        <v>684</v>
      </c>
      <c r="H72" s="103">
        <f t="shared" si="9"/>
        <v>1</v>
      </c>
    </row>
    <row r="73" spans="1:8" ht="45" x14ac:dyDescent="0.25">
      <c r="A73" s="66" t="s">
        <v>656</v>
      </c>
      <c r="B73" s="64">
        <f t="shared" si="8"/>
        <v>59</v>
      </c>
      <c r="C73" s="5" t="s">
        <v>96</v>
      </c>
      <c r="D73" s="33" t="s">
        <v>119</v>
      </c>
      <c r="E73" s="11" t="s">
        <v>942</v>
      </c>
      <c r="F73" s="5" t="s">
        <v>916</v>
      </c>
      <c r="G73" s="12" t="s">
        <v>685</v>
      </c>
      <c r="H73" s="103">
        <f t="shared" si="9"/>
        <v>1</v>
      </c>
    </row>
    <row r="74" spans="1:8" ht="30.75" thickBot="1" x14ac:dyDescent="0.3">
      <c r="A74" s="138" t="s">
        <v>657</v>
      </c>
      <c r="B74" s="95">
        <f t="shared" si="8"/>
        <v>60</v>
      </c>
      <c r="C74" s="21" t="s">
        <v>97</v>
      </c>
      <c r="D74" s="46" t="s">
        <v>120</v>
      </c>
      <c r="E74" s="25" t="s">
        <v>941</v>
      </c>
      <c r="F74" s="21" t="s">
        <v>915</v>
      </c>
      <c r="G74" s="26" t="s">
        <v>684</v>
      </c>
      <c r="H74" s="103">
        <f t="shared" si="9"/>
        <v>1</v>
      </c>
    </row>
    <row r="75" spans="1:8" ht="30.75" customHeight="1" thickBot="1" x14ac:dyDescent="0.3">
      <c r="A75" s="31"/>
      <c r="B75" s="165"/>
      <c r="C75" s="86" t="s">
        <v>1009</v>
      </c>
      <c r="D75" s="51"/>
      <c r="E75" s="24"/>
      <c r="F75" s="22"/>
      <c r="G75" s="88"/>
      <c r="H75" s="41">
        <f t="shared" si="9"/>
        <v>0</v>
      </c>
    </row>
    <row r="76" spans="1:8" ht="60" x14ac:dyDescent="0.25">
      <c r="A76" s="69"/>
      <c r="B76" s="68"/>
      <c r="C76" s="45" t="s">
        <v>1030</v>
      </c>
      <c r="D76" s="32"/>
      <c r="E76" s="8"/>
      <c r="F76" s="9"/>
      <c r="G76" s="10"/>
      <c r="H76" s="154">
        <f t="shared" si="9"/>
        <v>0</v>
      </c>
    </row>
    <row r="77" spans="1:8" ht="42.75" customHeight="1" x14ac:dyDescent="0.25">
      <c r="A77" s="66" t="s">
        <v>1263</v>
      </c>
      <c r="B77" s="64">
        <f>B74+1</f>
        <v>61</v>
      </c>
      <c r="C77" s="5" t="s">
        <v>1010</v>
      </c>
      <c r="D77" s="33" t="s">
        <v>82</v>
      </c>
      <c r="E77" s="11" t="s">
        <v>1027</v>
      </c>
      <c r="F77" s="5" t="s">
        <v>914</v>
      </c>
      <c r="G77" s="12" t="s">
        <v>685</v>
      </c>
      <c r="H77" s="41">
        <f t="shared" si="9"/>
        <v>1</v>
      </c>
    </row>
    <row r="78" spans="1:8" ht="30" x14ac:dyDescent="0.25">
      <c r="A78" s="66" t="s">
        <v>1264</v>
      </c>
      <c r="B78" s="64">
        <f t="shared" ref="B78:B90" si="10">B77+1</f>
        <v>62</v>
      </c>
      <c r="C78" s="5" t="s">
        <v>1011</v>
      </c>
      <c r="D78" s="33" t="s">
        <v>84</v>
      </c>
      <c r="E78" s="11" t="s">
        <v>1028</v>
      </c>
      <c r="F78" s="5" t="s">
        <v>915</v>
      </c>
      <c r="G78" s="12" t="s">
        <v>684</v>
      </c>
      <c r="H78" s="41">
        <f t="shared" si="9"/>
        <v>1</v>
      </c>
    </row>
    <row r="79" spans="1:8" ht="60" x14ac:dyDescent="0.25">
      <c r="A79" s="66" t="s">
        <v>1265</v>
      </c>
      <c r="B79" s="64">
        <f t="shared" si="10"/>
        <v>63</v>
      </c>
      <c r="C79" s="5" t="s">
        <v>1012</v>
      </c>
      <c r="D79" s="33" t="s">
        <v>1020</v>
      </c>
      <c r="E79" s="11" t="s">
        <v>1029</v>
      </c>
      <c r="F79" s="5" t="s">
        <v>916</v>
      </c>
      <c r="G79" s="12" t="s">
        <v>685</v>
      </c>
      <c r="H79" s="41">
        <f t="shared" si="9"/>
        <v>1</v>
      </c>
    </row>
    <row r="80" spans="1:8" ht="60" x14ac:dyDescent="0.25">
      <c r="A80" s="66" t="s">
        <v>1266</v>
      </c>
      <c r="B80" s="64">
        <f t="shared" si="10"/>
        <v>64</v>
      </c>
      <c r="C80" s="5" t="s">
        <v>1013</v>
      </c>
      <c r="D80" s="33" t="s">
        <v>1021</v>
      </c>
      <c r="E80" s="11" t="s">
        <v>1028</v>
      </c>
      <c r="F80" s="5" t="s">
        <v>915</v>
      </c>
      <c r="G80" s="12" t="s">
        <v>684</v>
      </c>
      <c r="H80" s="41">
        <f t="shared" si="9"/>
        <v>1</v>
      </c>
    </row>
    <row r="81" spans="1:9" ht="45" x14ac:dyDescent="0.25">
      <c r="A81" s="66" t="s">
        <v>1267</v>
      </c>
      <c r="B81" s="64">
        <f t="shared" si="10"/>
        <v>65</v>
      </c>
      <c r="C81" s="5" t="s">
        <v>1211</v>
      </c>
      <c r="D81" s="33" t="s">
        <v>111</v>
      </c>
      <c r="E81" s="11" t="s">
        <v>1027</v>
      </c>
      <c r="F81" s="5" t="s">
        <v>914</v>
      </c>
      <c r="G81" s="12" t="s">
        <v>685</v>
      </c>
      <c r="H81" s="41">
        <f t="shared" si="9"/>
        <v>1</v>
      </c>
    </row>
    <row r="82" spans="1:9" ht="30" x14ac:dyDescent="0.25">
      <c r="A82" s="66" t="s">
        <v>1268</v>
      </c>
      <c r="B82" s="64">
        <f t="shared" si="10"/>
        <v>66</v>
      </c>
      <c r="C82" s="5" t="s">
        <v>1014</v>
      </c>
      <c r="D82" s="33" t="s">
        <v>112</v>
      </c>
      <c r="E82" s="11" t="s">
        <v>1028</v>
      </c>
      <c r="F82" s="5" t="s">
        <v>915</v>
      </c>
      <c r="G82" s="12" t="s">
        <v>685</v>
      </c>
      <c r="H82" s="41">
        <f t="shared" si="9"/>
        <v>1</v>
      </c>
    </row>
    <row r="83" spans="1:9" ht="45" x14ac:dyDescent="0.25">
      <c r="A83" s="66" t="s">
        <v>1269</v>
      </c>
      <c r="B83" s="64">
        <f t="shared" si="10"/>
        <v>67</v>
      </c>
      <c r="C83" s="5" t="s">
        <v>1015</v>
      </c>
      <c r="D83" s="33" t="s">
        <v>113</v>
      </c>
      <c r="E83" s="11" t="s">
        <v>1027</v>
      </c>
      <c r="F83" s="5" t="s">
        <v>914</v>
      </c>
      <c r="G83" s="12" t="s">
        <v>684</v>
      </c>
      <c r="H83" s="41">
        <f t="shared" si="9"/>
        <v>1</v>
      </c>
    </row>
    <row r="84" spans="1:9" ht="30" x14ac:dyDescent="0.25">
      <c r="A84" s="66" t="s">
        <v>1270</v>
      </c>
      <c r="B84" s="64">
        <f t="shared" si="10"/>
        <v>68</v>
      </c>
      <c r="C84" s="5" t="s">
        <v>1016</v>
      </c>
      <c r="D84" s="33" t="s">
        <v>114</v>
      </c>
      <c r="E84" s="11" t="s">
        <v>1028</v>
      </c>
      <c r="F84" s="5" t="s">
        <v>915</v>
      </c>
      <c r="G84" s="12" t="s">
        <v>685</v>
      </c>
      <c r="H84" s="41">
        <f t="shared" si="9"/>
        <v>1</v>
      </c>
    </row>
    <row r="85" spans="1:9" ht="45" x14ac:dyDescent="0.25">
      <c r="A85" s="66" t="s">
        <v>1271</v>
      </c>
      <c r="B85" s="64">
        <f t="shared" si="10"/>
        <v>69</v>
      </c>
      <c r="C85" s="5" t="s">
        <v>1017</v>
      </c>
      <c r="D85" s="33" t="s">
        <v>115</v>
      </c>
      <c r="E85" s="11" t="s">
        <v>1029</v>
      </c>
      <c r="F85" s="5" t="s">
        <v>916</v>
      </c>
      <c r="G85" s="12" t="s">
        <v>684</v>
      </c>
      <c r="H85" s="41">
        <f t="shared" si="9"/>
        <v>1</v>
      </c>
    </row>
    <row r="86" spans="1:9" ht="75" x14ac:dyDescent="0.25">
      <c r="A86" s="66" t="s">
        <v>1272</v>
      </c>
      <c r="B86" s="64">
        <f t="shared" si="10"/>
        <v>70</v>
      </c>
      <c r="C86" s="5" t="s">
        <v>1018</v>
      </c>
      <c r="D86" s="33" t="s">
        <v>1019</v>
      </c>
      <c r="E86" s="11" t="s">
        <v>1028</v>
      </c>
      <c r="F86" s="5" t="s">
        <v>915</v>
      </c>
      <c r="G86" s="12" t="s">
        <v>685</v>
      </c>
      <c r="H86" s="41">
        <f t="shared" si="9"/>
        <v>1</v>
      </c>
    </row>
    <row r="87" spans="1:9" ht="45" x14ac:dyDescent="0.25">
      <c r="A87" s="66" t="s">
        <v>1273</v>
      </c>
      <c r="B87" s="64">
        <f t="shared" si="10"/>
        <v>71</v>
      </c>
      <c r="C87" s="5" t="s">
        <v>1022</v>
      </c>
      <c r="D87" s="33" t="s">
        <v>117</v>
      </c>
      <c r="E87" s="11" t="s">
        <v>1027</v>
      </c>
      <c r="F87" s="5" t="s">
        <v>914</v>
      </c>
      <c r="G87" s="12" t="s">
        <v>685</v>
      </c>
      <c r="H87" s="41">
        <f t="shared" si="9"/>
        <v>1</v>
      </c>
    </row>
    <row r="88" spans="1:9" ht="60" x14ac:dyDescent="0.25">
      <c r="A88" s="66" t="s">
        <v>1274</v>
      </c>
      <c r="B88" s="64">
        <f t="shared" si="10"/>
        <v>72</v>
      </c>
      <c r="C88" s="5" t="s">
        <v>1023</v>
      </c>
      <c r="D88" s="33" t="s">
        <v>1024</v>
      </c>
      <c r="E88" s="11" t="s">
        <v>1028</v>
      </c>
      <c r="F88" s="5" t="s">
        <v>915</v>
      </c>
      <c r="G88" s="12" t="s">
        <v>684</v>
      </c>
      <c r="H88" s="41">
        <f t="shared" si="9"/>
        <v>1</v>
      </c>
    </row>
    <row r="89" spans="1:9" ht="45" x14ac:dyDescent="0.25">
      <c r="A89" s="66" t="s">
        <v>1275</v>
      </c>
      <c r="B89" s="64">
        <f t="shared" si="10"/>
        <v>73</v>
      </c>
      <c r="C89" s="5" t="s">
        <v>1025</v>
      </c>
      <c r="D89" s="33" t="s">
        <v>119</v>
      </c>
      <c r="E89" s="11" t="s">
        <v>1029</v>
      </c>
      <c r="F89" s="5" t="s">
        <v>916</v>
      </c>
      <c r="G89" s="12" t="s">
        <v>685</v>
      </c>
      <c r="H89" s="41">
        <f t="shared" si="9"/>
        <v>1</v>
      </c>
    </row>
    <row r="90" spans="1:9" ht="30.75" thickBot="1" x14ac:dyDescent="0.3">
      <c r="A90" s="66" t="s">
        <v>1276</v>
      </c>
      <c r="B90" s="62">
        <f t="shared" si="10"/>
        <v>74</v>
      </c>
      <c r="C90" s="14" t="s">
        <v>1026</v>
      </c>
      <c r="D90" s="34" t="s">
        <v>120</v>
      </c>
      <c r="E90" s="13" t="s">
        <v>1028</v>
      </c>
      <c r="F90" s="14" t="s">
        <v>915</v>
      </c>
      <c r="G90" s="15" t="s">
        <v>684</v>
      </c>
      <c r="H90" s="155">
        <f t="shared" si="9"/>
        <v>1</v>
      </c>
    </row>
    <row r="91" spans="1:9" s="181" customFormat="1" ht="15.75" thickBot="1" x14ac:dyDescent="0.3">
      <c r="A91" s="277"/>
      <c r="B91" s="278"/>
      <c r="C91" s="385" t="s">
        <v>1124</v>
      </c>
      <c r="D91" s="278"/>
      <c r="E91" s="278"/>
      <c r="F91" s="278"/>
      <c r="G91" s="278"/>
      <c r="H91" s="389"/>
    </row>
    <row r="92" spans="1:9" s="181" customFormat="1" ht="45.75" thickBot="1" x14ac:dyDescent="0.3">
      <c r="A92" s="186"/>
      <c r="B92" s="394"/>
      <c r="C92" s="199" t="s">
        <v>1151</v>
      </c>
      <c r="D92" s="211"/>
      <c r="E92" s="211"/>
      <c r="F92" s="211"/>
      <c r="G92" s="286"/>
      <c r="H92" s="334"/>
    </row>
    <row r="93" spans="1:9" s="181" customFormat="1" ht="45" x14ac:dyDescent="0.25">
      <c r="A93" s="383" t="s">
        <v>1164</v>
      </c>
      <c r="B93" s="317">
        <f>B90+1</f>
        <v>75</v>
      </c>
      <c r="C93" s="386" t="s">
        <v>1138</v>
      </c>
      <c r="D93" s="188" t="s">
        <v>1122</v>
      </c>
      <c r="E93" s="386" t="s">
        <v>1086</v>
      </c>
      <c r="F93" s="188" t="s">
        <v>1118</v>
      </c>
      <c r="G93" s="226" t="s">
        <v>684</v>
      </c>
      <c r="H93" s="390">
        <f t="shared" ref="H93:H104" si="11">IF(B93&gt;0,1,0)</f>
        <v>1</v>
      </c>
      <c r="I93" s="383">
        <v>1</v>
      </c>
    </row>
    <row r="94" spans="1:9" s="181" customFormat="1" ht="45.75" thickBot="1" x14ac:dyDescent="0.3">
      <c r="A94" s="264" t="s">
        <v>1165</v>
      </c>
      <c r="B94" s="268">
        <f t="shared" ref="B94:B104" si="12">B93+1</f>
        <v>76</v>
      </c>
      <c r="C94" s="387" t="s">
        <v>1139</v>
      </c>
      <c r="D94" s="220" t="s">
        <v>1122</v>
      </c>
      <c r="E94" s="387" t="s">
        <v>1086</v>
      </c>
      <c r="F94" s="220" t="s">
        <v>1118</v>
      </c>
      <c r="G94" s="221" t="s">
        <v>684</v>
      </c>
      <c r="H94" s="391">
        <f t="shared" si="11"/>
        <v>1</v>
      </c>
      <c r="I94" s="264">
        <v>3</v>
      </c>
    </row>
    <row r="95" spans="1:9" s="181" customFormat="1" ht="45" x14ac:dyDescent="0.25">
      <c r="A95" s="383" t="s">
        <v>1166</v>
      </c>
      <c r="B95" s="268">
        <f t="shared" si="12"/>
        <v>77</v>
      </c>
      <c r="C95" s="387" t="s">
        <v>1140</v>
      </c>
      <c r="D95" s="220" t="s">
        <v>1122</v>
      </c>
      <c r="E95" s="387" t="s">
        <v>1086</v>
      </c>
      <c r="F95" s="220" t="s">
        <v>1118</v>
      </c>
      <c r="G95" s="221" t="s">
        <v>684</v>
      </c>
      <c r="H95" s="391">
        <f t="shared" si="11"/>
        <v>1</v>
      </c>
      <c r="I95" s="264">
        <v>4</v>
      </c>
    </row>
    <row r="96" spans="1:9" s="181" customFormat="1" ht="30.75" thickBot="1" x14ac:dyDescent="0.3">
      <c r="A96" s="264" t="s">
        <v>1167</v>
      </c>
      <c r="B96" s="268">
        <f t="shared" si="12"/>
        <v>78</v>
      </c>
      <c r="C96" s="387" t="s">
        <v>1141</v>
      </c>
      <c r="D96" s="220" t="s">
        <v>1122</v>
      </c>
      <c r="E96" s="387" t="s">
        <v>1079</v>
      </c>
      <c r="F96" s="220" t="s">
        <v>1117</v>
      </c>
      <c r="G96" s="221" t="s">
        <v>684</v>
      </c>
      <c r="H96" s="391">
        <f t="shared" si="11"/>
        <v>1</v>
      </c>
      <c r="I96" s="264">
        <v>6</v>
      </c>
    </row>
    <row r="97" spans="1:9" s="181" customFormat="1" ht="30" x14ac:dyDescent="0.25">
      <c r="A97" s="383" t="s">
        <v>1168</v>
      </c>
      <c r="B97" s="268">
        <f t="shared" si="12"/>
        <v>79</v>
      </c>
      <c r="C97" s="387" t="s">
        <v>1142</v>
      </c>
      <c r="D97" s="220" t="s">
        <v>1122</v>
      </c>
      <c r="E97" s="387" t="s">
        <v>1079</v>
      </c>
      <c r="F97" s="220" t="s">
        <v>1117</v>
      </c>
      <c r="G97" s="221" t="s">
        <v>684</v>
      </c>
      <c r="H97" s="391">
        <f t="shared" si="11"/>
        <v>1</v>
      </c>
      <c r="I97" s="264">
        <v>7</v>
      </c>
    </row>
    <row r="98" spans="1:9" s="181" customFormat="1" ht="30.75" thickBot="1" x14ac:dyDescent="0.3">
      <c r="A98" s="264" t="s">
        <v>1169</v>
      </c>
      <c r="B98" s="268">
        <f t="shared" si="12"/>
        <v>80</v>
      </c>
      <c r="C98" s="387" t="s">
        <v>1143</v>
      </c>
      <c r="D98" s="220" t="s">
        <v>1122</v>
      </c>
      <c r="E98" s="387" t="s">
        <v>1079</v>
      </c>
      <c r="F98" s="220" t="s">
        <v>1117</v>
      </c>
      <c r="G98" s="221" t="s">
        <v>684</v>
      </c>
      <c r="H98" s="391">
        <f t="shared" si="11"/>
        <v>1</v>
      </c>
      <c r="I98" s="264">
        <v>9</v>
      </c>
    </row>
    <row r="99" spans="1:9" s="181" customFormat="1" ht="30" x14ac:dyDescent="0.25">
      <c r="A99" s="383" t="s">
        <v>1170</v>
      </c>
      <c r="B99" s="268">
        <f t="shared" si="12"/>
        <v>81</v>
      </c>
      <c r="C99" s="387" t="s">
        <v>1144</v>
      </c>
      <c r="D99" s="220" t="s">
        <v>1122</v>
      </c>
      <c r="E99" s="387" t="s">
        <v>1079</v>
      </c>
      <c r="F99" s="220" t="s">
        <v>1117</v>
      </c>
      <c r="G99" s="221" t="s">
        <v>684</v>
      </c>
      <c r="H99" s="391">
        <f t="shared" si="11"/>
        <v>1</v>
      </c>
      <c r="I99" s="264">
        <v>10</v>
      </c>
    </row>
    <row r="100" spans="1:9" s="181" customFormat="1" ht="45.75" thickBot="1" x14ac:dyDescent="0.3">
      <c r="A100" s="264" t="s">
        <v>1171</v>
      </c>
      <c r="B100" s="268">
        <f t="shared" si="12"/>
        <v>82</v>
      </c>
      <c r="C100" s="387" t="s">
        <v>1145</v>
      </c>
      <c r="D100" s="220" t="s">
        <v>1122</v>
      </c>
      <c r="E100" s="387" t="s">
        <v>1086</v>
      </c>
      <c r="F100" s="220" t="s">
        <v>1118</v>
      </c>
      <c r="G100" s="221" t="s">
        <v>684</v>
      </c>
      <c r="H100" s="391">
        <f t="shared" si="11"/>
        <v>1</v>
      </c>
      <c r="I100" s="264">
        <v>18</v>
      </c>
    </row>
    <row r="101" spans="1:9" s="181" customFormat="1" ht="45" x14ac:dyDescent="0.25">
      <c r="A101" s="383" t="s">
        <v>1172</v>
      </c>
      <c r="B101" s="268">
        <f t="shared" si="12"/>
        <v>83</v>
      </c>
      <c r="C101" s="387" t="s">
        <v>1146</v>
      </c>
      <c r="D101" s="220" t="s">
        <v>1122</v>
      </c>
      <c r="E101" s="387" t="s">
        <v>1086</v>
      </c>
      <c r="F101" s="220" t="s">
        <v>1118</v>
      </c>
      <c r="G101" s="221" t="s">
        <v>684</v>
      </c>
      <c r="H101" s="391">
        <f t="shared" si="11"/>
        <v>1</v>
      </c>
      <c r="I101" s="264">
        <v>20</v>
      </c>
    </row>
    <row r="102" spans="1:9" s="181" customFormat="1" ht="43.5" customHeight="1" thickBot="1" x14ac:dyDescent="0.3">
      <c r="A102" s="264" t="s">
        <v>1173</v>
      </c>
      <c r="B102" s="268">
        <f t="shared" si="12"/>
        <v>84</v>
      </c>
      <c r="C102" s="387" t="s">
        <v>1147</v>
      </c>
      <c r="D102" s="220" t="s">
        <v>1122</v>
      </c>
      <c r="E102" s="387" t="s">
        <v>1086</v>
      </c>
      <c r="F102" s="220" t="s">
        <v>1118</v>
      </c>
      <c r="G102" s="221" t="s">
        <v>684</v>
      </c>
      <c r="H102" s="391">
        <f t="shared" si="11"/>
        <v>1</v>
      </c>
      <c r="I102" s="264">
        <v>22</v>
      </c>
    </row>
    <row r="103" spans="1:9" s="181" customFormat="1" ht="30" x14ac:dyDescent="0.25">
      <c r="A103" s="383" t="s">
        <v>1174</v>
      </c>
      <c r="B103" s="268">
        <f t="shared" si="12"/>
        <v>85</v>
      </c>
      <c r="C103" s="387" t="s">
        <v>1148</v>
      </c>
      <c r="D103" s="220" t="s">
        <v>1122</v>
      </c>
      <c r="E103" s="387" t="s">
        <v>1079</v>
      </c>
      <c r="F103" s="220" t="s">
        <v>1117</v>
      </c>
      <c r="G103" s="221" t="s">
        <v>684</v>
      </c>
      <c r="H103" s="391">
        <f t="shared" si="11"/>
        <v>1</v>
      </c>
      <c r="I103" s="264">
        <v>26</v>
      </c>
    </row>
    <row r="104" spans="1:9" s="181" customFormat="1" ht="30.75" thickBot="1" x14ac:dyDescent="0.3">
      <c r="A104" s="264" t="s">
        <v>1175</v>
      </c>
      <c r="B104" s="270">
        <f t="shared" si="12"/>
        <v>86</v>
      </c>
      <c r="C104" s="388" t="s">
        <v>1149</v>
      </c>
      <c r="D104" s="193" t="s">
        <v>1122</v>
      </c>
      <c r="E104" s="388" t="s">
        <v>1079</v>
      </c>
      <c r="F104" s="193" t="s">
        <v>1117</v>
      </c>
      <c r="G104" s="235" t="s">
        <v>684</v>
      </c>
      <c r="H104" s="392">
        <f t="shared" si="11"/>
        <v>1</v>
      </c>
      <c r="I104" s="269">
        <v>31</v>
      </c>
    </row>
    <row r="105" spans="1:9" customFormat="1" ht="15.75" thickBot="1" x14ac:dyDescent="0.3">
      <c r="A105" s="31"/>
      <c r="B105" s="107"/>
      <c r="C105" s="86" t="s">
        <v>1214</v>
      </c>
      <c r="D105" s="96"/>
      <c r="E105" s="137"/>
      <c r="F105" s="81"/>
      <c r="G105" s="44"/>
      <c r="H105" s="163">
        <f>IF(B105&gt;0,1,0)</f>
        <v>0</v>
      </c>
    </row>
    <row r="106" spans="1:9" customFormat="1" ht="45" x14ac:dyDescent="0.25">
      <c r="A106" s="65"/>
      <c r="B106" s="70"/>
      <c r="C106" s="16" t="s">
        <v>677</v>
      </c>
      <c r="D106" s="169"/>
      <c r="E106" s="172"/>
      <c r="F106" s="42"/>
      <c r="G106" s="43"/>
      <c r="H106" s="102"/>
    </row>
    <row r="107" spans="1:9" customFormat="1" ht="45" x14ac:dyDescent="0.25">
      <c r="A107" s="103" t="s">
        <v>658</v>
      </c>
      <c r="B107" s="64">
        <f>B90+1</f>
        <v>75</v>
      </c>
      <c r="C107" s="28" t="s">
        <v>596</v>
      </c>
      <c r="D107" s="115" t="s">
        <v>326</v>
      </c>
      <c r="E107" s="29" t="s">
        <v>711</v>
      </c>
      <c r="F107" s="57" t="s">
        <v>948</v>
      </c>
      <c r="G107" s="61"/>
      <c r="H107" s="103">
        <f t="shared" ref="H107:H113" si="13">IF(B107&gt;0,1,0)</f>
        <v>1</v>
      </c>
    </row>
    <row r="108" spans="1:9" customFormat="1" ht="45" x14ac:dyDescent="0.25">
      <c r="A108" s="103" t="s">
        <v>659</v>
      </c>
      <c r="B108" s="64">
        <f t="shared" ref="B108:B113" si="14">B107+1</f>
        <v>76</v>
      </c>
      <c r="C108" s="28" t="s">
        <v>599</v>
      </c>
      <c r="D108" s="115" t="s">
        <v>326</v>
      </c>
      <c r="E108" s="171" t="s">
        <v>711</v>
      </c>
      <c r="F108" s="57" t="s">
        <v>948</v>
      </c>
      <c r="G108" s="38"/>
      <c r="H108" s="103">
        <f t="shared" si="13"/>
        <v>1</v>
      </c>
    </row>
    <row r="109" spans="1:9" customFormat="1" ht="45" x14ac:dyDescent="0.25">
      <c r="A109" s="103" t="s">
        <v>660</v>
      </c>
      <c r="B109" s="64">
        <f t="shared" si="14"/>
        <v>77</v>
      </c>
      <c r="C109" s="28" t="s">
        <v>341</v>
      </c>
      <c r="D109" s="115" t="s">
        <v>326</v>
      </c>
      <c r="E109" s="171" t="s">
        <v>712</v>
      </c>
      <c r="F109" s="57" t="s">
        <v>949</v>
      </c>
      <c r="G109" s="38"/>
      <c r="H109" s="103">
        <f t="shared" si="13"/>
        <v>1</v>
      </c>
    </row>
    <row r="110" spans="1:9" customFormat="1" ht="45" x14ac:dyDescent="0.25">
      <c r="A110" s="103" t="s">
        <v>661</v>
      </c>
      <c r="B110" s="64">
        <f t="shared" si="14"/>
        <v>78</v>
      </c>
      <c r="C110" s="28" t="s">
        <v>342</v>
      </c>
      <c r="D110" s="115" t="s">
        <v>326</v>
      </c>
      <c r="E110" s="171" t="s">
        <v>712</v>
      </c>
      <c r="F110" s="57" t="s">
        <v>949</v>
      </c>
      <c r="G110" s="38"/>
      <c r="H110" s="103">
        <f t="shared" si="13"/>
        <v>1</v>
      </c>
    </row>
    <row r="111" spans="1:9" customFormat="1" ht="45" x14ac:dyDescent="0.25">
      <c r="A111" s="103" t="s">
        <v>662</v>
      </c>
      <c r="B111" s="64">
        <f t="shared" si="14"/>
        <v>79</v>
      </c>
      <c r="C111" s="28" t="s">
        <v>343</v>
      </c>
      <c r="D111" s="115" t="s">
        <v>338</v>
      </c>
      <c r="E111" s="171"/>
      <c r="F111" s="57"/>
      <c r="G111" s="38"/>
      <c r="H111" s="103">
        <f t="shared" si="13"/>
        <v>1</v>
      </c>
    </row>
    <row r="112" spans="1:9" ht="30" x14ac:dyDescent="0.25">
      <c r="A112" s="103" t="s">
        <v>666</v>
      </c>
      <c r="B112" s="64">
        <f t="shared" si="14"/>
        <v>80</v>
      </c>
      <c r="C112" s="28" t="s">
        <v>667</v>
      </c>
      <c r="D112" s="115" t="s">
        <v>664</v>
      </c>
      <c r="E112" s="171"/>
      <c r="F112" s="57"/>
      <c r="G112" s="38"/>
      <c r="H112" s="103">
        <f t="shared" si="13"/>
        <v>1</v>
      </c>
    </row>
    <row r="113" spans="1:8" ht="45.75" thickBot="1" x14ac:dyDescent="0.3">
      <c r="A113" s="67" t="s">
        <v>679</v>
      </c>
      <c r="B113" s="62">
        <f t="shared" si="14"/>
        <v>81</v>
      </c>
      <c r="C113" s="14" t="s">
        <v>681</v>
      </c>
      <c r="D113" s="34" t="s">
        <v>682</v>
      </c>
      <c r="E113" s="13"/>
      <c r="F113" s="14"/>
      <c r="G113" s="15"/>
      <c r="H113" s="114">
        <f t="shared" si="13"/>
        <v>1</v>
      </c>
    </row>
    <row r="114" spans="1:8" ht="15.75" thickBot="1" x14ac:dyDescent="0.3">
      <c r="C114" s="145"/>
      <c r="H114" s="36">
        <f>SUM(H2:H113)</f>
        <v>91</v>
      </c>
    </row>
  </sheetData>
  <customSheetViews>
    <customSheetView guid="{2CCE6ACE-1D7D-4E28-A38C-767C720C8855}" topLeftCell="A70">
      <selection activeCell="E82" sqref="E82"/>
      <pageMargins left="0.7" right="0.7" top="0.75" bottom="0.75" header="0.3" footer="0.3"/>
    </customSheetView>
  </customSheetViews>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Timepoints</vt:lpstr>
      <vt:lpstr>Child_T1</vt:lpstr>
      <vt:lpstr>Child_T2</vt:lpstr>
      <vt:lpstr>Child_T3</vt:lpstr>
      <vt:lpstr>Child_T4</vt:lpstr>
      <vt:lpstr>Parent_T1</vt:lpstr>
      <vt:lpstr>Parent_T2</vt:lpstr>
      <vt:lpstr>Parent_T3</vt:lpstr>
      <vt:lpstr>Parent_T4</vt:lpstr>
      <vt:lpstr>Full Spence Scale</vt:lpstr>
      <vt:lpstr>Child_T1!Print_Area</vt:lpstr>
    </vt:vector>
  </TitlesOfParts>
  <Company>Queensland University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MELT</dc:creator>
  <cp:lastModifiedBy>Jeremy Russell</cp:lastModifiedBy>
  <cp:lastPrinted>2018-09-14T00:50:12Z</cp:lastPrinted>
  <dcterms:created xsi:type="dcterms:W3CDTF">2017-02-27T04:19:24Z</dcterms:created>
  <dcterms:modified xsi:type="dcterms:W3CDTF">2020-03-17T01:16:39Z</dcterms:modified>
</cp:coreProperties>
</file>