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lei\Desktop\Projects\ControlSystems\FinalCompetition\2B_Report\"/>
    </mc:Choice>
  </mc:AlternateContent>
  <xr:revisionPtr revIDLastSave="0" documentId="13_ncr:1_{BE4E4E45-2268-4319-87A8-A46C8D4AC72B}" xr6:coauthVersionLast="41" xr6:coauthVersionMax="41" xr10:uidLastSave="{00000000-0000-0000-0000-000000000000}"/>
  <bookViews>
    <workbookView xWindow="-96" yWindow="-96" windowWidth="23232" windowHeight="12552" xr2:uid="{0E603D89-CA5C-44D1-8D47-20582A5068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C5" i="1"/>
  <c r="C3" i="1"/>
  <c r="C4" i="1"/>
  <c r="C2" i="1"/>
</calcChain>
</file>

<file path=xl/sharedStrings.xml><?xml version="1.0" encoding="utf-8"?>
<sst xmlns="http://schemas.openxmlformats.org/spreadsheetml/2006/main" count="7" uniqueCount="6">
  <si>
    <t>num_oscillations</t>
  </si>
  <si>
    <t>Period</t>
  </si>
  <si>
    <t>Kp</t>
  </si>
  <si>
    <t>Time (sec)</t>
  </si>
  <si>
    <t>Ki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</si>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</sst>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24FB-3BF0-4238-81F6-D0C91B91BA0F}">
  <dimension ref="A1:H5"/>
  <sheetViews>
    <sheetView tabSelected="1" workbookViewId="0">
      <selection activeCell="H9" sqref="H9"/>
    </sheetView>
  </sheetViews>
  <sheetFormatPr defaultRowHeight="14.4" x14ac:dyDescent="0.55000000000000004"/>
  <cols>
    <col min="2" max="2" width="13.9453125" bestFit="1" customWidth="1"/>
    <col min="3" max="3" width="13.15625" customWidth="1"/>
  </cols>
  <sheetData>
    <row r="1" spans="1:8" x14ac:dyDescent="0.55000000000000004">
      <c r="A1" s="1" t="s">
        <v>3</v>
      </c>
      <c r="B1" s="1" t="s">
        <v>0</v>
      </c>
      <c r="C1" s="1" t="s">
        <v>1</v>
      </c>
      <c r="D1" s="1" t="s">
        <v>2</v>
      </c>
    </row>
    <row r="2" spans="1:8" x14ac:dyDescent="0.55000000000000004">
      <c r="A2">
        <v>30</v>
      </c>
      <c r="B2">
        <v>57</v>
      </c>
      <c r="C2">
        <f>A2/B2</f>
        <v>0.52631578947368418</v>
      </c>
      <c r="D2">
        <v>60</v>
      </c>
      <c r="G2" s="1" t="s">
        <v>2</v>
      </c>
      <c r="H2">
        <f>D2/1.7</f>
        <v>35.294117647058826</v>
      </c>
    </row>
    <row r="3" spans="1:8" x14ac:dyDescent="0.55000000000000004">
      <c r="A3">
        <v>30</v>
      </c>
      <c r="B3">
        <v>58</v>
      </c>
      <c r="C3">
        <f t="shared" ref="C3:C4" si="0">A3/B3</f>
        <v>0.51724137931034486</v>
      </c>
      <c r="D3">
        <v>60</v>
      </c>
      <c r="G3" s="1" t="s">
        <v>4</v>
      </c>
      <c r="H3">
        <f>H2/(C5/2)</f>
        <v>137.19265483971367</v>
      </c>
    </row>
    <row r="4" spans="1:8" x14ac:dyDescent="0.55000000000000004">
      <c r="A4">
        <v>30</v>
      </c>
      <c r="B4">
        <v>60</v>
      </c>
      <c r="C4">
        <f t="shared" si="0"/>
        <v>0.5</v>
      </c>
      <c r="D4">
        <v>60</v>
      </c>
      <c r="G4" s="1" t="s">
        <v>5</v>
      </c>
      <c r="H4">
        <f>H2*(C5/8)</f>
        <v>2.2699370129176897</v>
      </c>
    </row>
    <row r="5" spans="1:8" x14ac:dyDescent="0.55000000000000004">
      <c r="C5">
        <f>AVERAGE(C2:C4)</f>
        <v>0.51451905626134298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Kleiber</dc:creator>
  <cp:lastModifiedBy>Justin Kleiber</cp:lastModifiedBy>
  <dcterms:created xsi:type="dcterms:W3CDTF">2019-12-05T20:16:19Z</dcterms:created>
  <dcterms:modified xsi:type="dcterms:W3CDTF">2019-12-05T20:37:33Z</dcterms:modified>
</cp:coreProperties>
</file>