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keCarpenter\Dropbox\Carpe Diem Innovations\FPA Cert\AFP Cases\4 Class session\Class 4 - Applied FP&amp;A\"/>
    </mc:Choice>
  </mc:AlternateContent>
  <xr:revisionPtr revIDLastSave="0" documentId="13_ncr:1_{9372FFD4-840D-4628-ABD0-BD081A8F8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e Carlo Case" sheetId="1" r:id="rId1"/>
    <sheet name="Monte Carlo Case Answer" sheetId="4" state="hidden" r:id="rId2"/>
    <sheet name="Histograms" sheetId="5" state="hidden" r:id="rId3"/>
  </sheets>
  <definedNames>
    <definedName name="_xlchart.v1.0" hidden="1">'Monte Carlo Case Answer'!$C$58</definedName>
    <definedName name="_xlchart.v1.1" hidden="1">'Monte Carlo Case Answer'!$C$59:$C$1058</definedName>
    <definedName name="_xlchart.v1.2" hidden="1">'Monte Carlo Case Answer'!$B$58</definedName>
    <definedName name="_xlchart.v1.3" hidden="1">'Monte Carlo Case Answer'!$B$59:$B$1058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4" l="1"/>
  <c r="D43" i="4"/>
  <c r="D42" i="4"/>
  <c r="B38" i="4"/>
  <c r="D37" i="4"/>
  <c r="D36" i="4"/>
  <c r="C32" i="4"/>
  <c r="B32" i="4"/>
  <c r="D31" i="4"/>
  <c r="D30" i="4"/>
  <c r="D29" i="4"/>
  <c r="B16" i="4"/>
  <c r="B21" i="4" s="1"/>
  <c r="B22" i="4" s="1"/>
  <c r="B17" i="4" l="1"/>
  <c r="D44" i="4"/>
  <c r="C19" i="4" s="1"/>
  <c r="D19" i="4" s="1"/>
  <c r="D32" i="4"/>
  <c r="C11" i="4" s="1"/>
  <c r="D11" i="4" s="1"/>
  <c r="D38" i="4"/>
  <c r="C14" i="4" l="1"/>
  <c r="D14" i="4" s="1"/>
  <c r="C12" i="4"/>
  <c r="B59" i="4" s="1"/>
  <c r="A51" i="4" s="1"/>
  <c r="A52" i="4" l="1"/>
  <c r="A53" i="4"/>
  <c r="C16" i="4"/>
  <c r="D16" i="4" s="1"/>
  <c r="C17" i="4" l="1"/>
  <c r="D17" i="4" s="1"/>
  <c r="C21" i="4"/>
  <c r="C22" i="4" s="1"/>
  <c r="D22" i="4" s="1"/>
  <c r="D21" i="4" l="1"/>
  <c r="C59" i="4" s="1"/>
  <c r="A54" i="4" s="1"/>
  <c r="C32" i="1" l="1"/>
  <c r="B44" i="1"/>
  <c r="B38" i="1"/>
  <c r="D44" i="1" l="1"/>
  <c r="D38" i="1" l="1"/>
  <c r="B32" i="1" l="1"/>
  <c r="D32" i="1" l="1"/>
</calcChain>
</file>

<file path=xl/sharedStrings.xml><?xml version="1.0" encoding="utf-8"?>
<sst xmlns="http://schemas.openxmlformats.org/spreadsheetml/2006/main" count="112" uniqueCount="50">
  <si>
    <t>P&amp;L</t>
  </si>
  <si>
    <t>Revenue</t>
  </si>
  <si>
    <t>Price</t>
  </si>
  <si>
    <t>Volume</t>
  </si>
  <si>
    <t>Mix</t>
  </si>
  <si>
    <t>Total Growth</t>
  </si>
  <si>
    <t>Value</t>
  </si>
  <si>
    <t>Standard Deviation</t>
  </si>
  <si>
    <t>Simulation</t>
  </si>
  <si>
    <t>COGS</t>
  </si>
  <si>
    <t>Gross Profit</t>
  </si>
  <si>
    <t>Gross Margin</t>
  </si>
  <si>
    <t>Growth Rate</t>
  </si>
  <si>
    <t>Material</t>
  </si>
  <si>
    <t>Labor</t>
  </si>
  <si>
    <t>OpEx</t>
  </si>
  <si>
    <t>YoY Change</t>
  </si>
  <si>
    <t>Operating Profit</t>
  </si>
  <si>
    <t>Monte Carlo Case</t>
  </si>
  <si>
    <t>Assumptions</t>
  </si>
  <si>
    <t>Revenue Driver</t>
  </si>
  <si>
    <t>COGS Driver</t>
  </si>
  <si>
    <t>Total COGS</t>
  </si>
  <si>
    <t>OPEX</t>
  </si>
  <si>
    <t>OpEx Driver</t>
  </si>
  <si>
    <t>Salaries</t>
  </si>
  <si>
    <t>Other</t>
  </si>
  <si>
    <t>Total OpEx</t>
  </si>
  <si>
    <t>Operating Margin</t>
  </si>
  <si>
    <t>2020 Simulation</t>
  </si>
  <si>
    <t>Operating Profit Improvement</t>
  </si>
  <si>
    <t>Revenue Growth</t>
  </si>
  <si>
    <t>OUTPUTS</t>
  </si>
  <si>
    <t>Average Revenue Growth</t>
  </si>
  <si>
    <t>% of Simulations with Operating Profit Growth over $100k</t>
  </si>
  <si>
    <t>Standard Deviation of Revenue Growth Simulations</t>
  </si>
  <si>
    <t># Simulations</t>
  </si>
  <si>
    <t>% of Simulations with Revenue Growth &lt; Threshold</t>
  </si>
  <si>
    <t>Operating Profit Threshold</t>
  </si>
  <si>
    <t>Step 1: Build random variable generators for Revenue, COGS and OPEX in the assumptions section</t>
  </si>
  <si>
    <t xml:space="preserve">Step 2: Fill in the P&amp;L output </t>
  </si>
  <si>
    <t>P&amp;L Output</t>
  </si>
  <si>
    <t>Simulation Value</t>
  </si>
  <si>
    <t>Step 3: Prepare a Monte Carlo simulation for 1000 trials</t>
  </si>
  <si>
    <t>Step 4: Analyze the outputs of those trials</t>
  </si>
  <si>
    <t xml:space="preserve">Step 3: Prepare a Monte Carlo simulation for 1000 trials. </t>
  </si>
  <si>
    <r>
      <t xml:space="preserve">MONTE CARLO CREATION PROCESS --&gt; </t>
    </r>
    <r>
      <rPr>
        <sz val="11"/>
        <color theme="1"/>
        <rFont val="Calibri"/>
        <family val="2"/>
        <scheme val="minor"/>
      </rPr>
      <t>Select Simulation, Revenue and Op Profit Columns down to 1000th trial.  
Go to Data --&gt; What if analysis --&gt; Data Table.  Leave row input cell blank.  Click on an UNUSED cell for column input cell.</t>
    </r>
  </si>
  <si>
    <t xml:space="preserve">Build a Monte Carlo Simulation with 1000 trials and calculate the simulation output metrics.  </t>
  </si>
  <si>
    <t>Revenue Growth Threshold</t>
  </si>
  <si>
    <t>Step 5: Prepare histogram charts showing output for (1) Operating Profit improvement and (2) 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</si>
</sst>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2" applyNumberFormat="1" applyFont="1"/>
    <xf numFmtId="0" fontId="0" fillId="0" borderId="0" xfId="0" applyFill="1"/>
    <xf numFmtId="9" fontId="0" fillId="0" borderId="0" xfId="3" applyFont="1"/>
    <xf numFmtId="9" fontId="0" fillId="2" borderId="0" xfId="3" applyFont="1" applyFill="1"/>
    <xf numFmtId="9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64" fontId="5" fillId="0" borderId="0" xfId="2" applyNumberFormat="1" applyFont="1"/>
    <xf numFmtId="0" fontId="6" fillId="3" borderId="0" xfId="0" applyFont="1" applyFill="1"/>
    <xf numFmtId="164" fontId="4" fillId="0" borderId="0" xfId="2" applyNumberFormat="1" applyFont="1"/>
    <xf numFmtId="164" fontId="0" fillId="0" borderId="0" xfId="0" applyNumberFormat="1"/>
    <xf numFmtId="0" fontId="7" fillId="0" borderId="0" xfId="0" applyFont="1"/>
    <xf numFmtId="0" fontId="2" fillId="0" borderId="0" xfId="0" applyFont="1"/>
    <xf numFmtId="0" fontId="0" fillId="0" borderId="1" xfId="0" applyFill="1" applyBorder="1" applyAlignment="1">
      <alignment horizontal="left" inden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2" fillId="0" borderId="0" xfId="0" applyFont="1" applyFill="1" applyBorder="1"/>
    <xf numFmtId="165" fontId="0" fillId="0" borderId="0" xfId="0" applyNumberFormat="1"/>
    <xf numFmtId="165" fontId="0" fillId="2" borderId="0" xfId="0" applyNumberFormat="1" applyFill="1"/>
    <xf numFmtId="166" fontId="5" fillId="0" borderId="0" xfId="1" applyNumberFormat="1" applyFont="1" applyFill="1" applyBorder="1"/>
    <xf numFmtId="9" fontId="5" fillId="0" borderId="0" xfId="3" applyFont="1" applyFill="1" applyBorder="1"/>
    <xf numFmtId="164" fontId="5" fillId="0" borderId="0" xfId="2" applyNumberFormat="1" applyFont="1" applyFill="1" applyBorder="1"/>
    <xf numFmtId="165" fontId="0" fillId="2" borderId="0" xfId="3" applyNumberFormat="1" applyFont="1" applyFill="1"/>
    <xf numFmtId="165" fontId="0" fillId="2" borderId="1" xfId="3" applyNumberFormat="1" applyFont="1" applyFill="1" applyBorder="1"/>
    <xf numFmtId="164" fontId="0" fillId="2" borderId="0" xfId="2" applyNumberFormat="1" applyFont="1" applyFill="1"/>
    <xf numFmtId="164" fontId="0" fillId="2" borderId="1" xfId="2" applyNumberFormat="1" applyFont="1" applyFill="1" applyBorder="1"/>
    <xf numFmtId="9" fontId="5" fillId="0" borderId="0" xfId="3" applyFont="1" applyFill="1"/>
    <xf numFmtId="9" fontId="5" fillId="0" borderId="0" xfId="3" applyNumberFormat="1" applyFont="1" applyFill="1"/>
    <xf numFmtId="9" fontId="5" fillId="0" borderId="1" xfId="3" applyFont="1" applyFill="1" applyBorder="1"/>
    <xf numFmtId="9" fontId="5" fillId="0" borderId="1" xfId="3" applyNumberFormat="1" applyFont="1" applyFill="1" applyBorder="1"/>
    <xf numFmtId="164" fontId="5" fillId="0" borderId="0" xfId="2" applyNumberFormat="1" applyFont="1" applyFill="1"/>
    <xf numFmtId="164" fontId="5" fillId="0" borderId="1" xfId="2" applyNumberFormat="1" applyFont="1" applyFill="1" applyBorder="1"/>
    <xf numFmtId="9" fontId="0" fillId="0" borderId="0" xfId="3" applyFont="1" applyFill="1"/>
    <xf numFmtId="164" fontId="0" fillId="0" borderId="0" xfId="2" applyNumberFormat="1" applyFont="1" applyFill="1"/>
    <xf numFmtId="164" fontId="4" fillId="2" borderId="0" xfId="2" applyNumberFormat="1" applyFont="1" applyFill="1"/>
    <xf numFmtId="164" fontId="0" fillId="2" borderId="0" xfId="0" applyNumberFormat="1" applyFill="1"/>
    <xf numFmtId="9" fontId="0" fillId="2" borderId="0" xfId="0" applyNumberFormat="1" applyFill="1"/>
    <xf numFmtId="164" fontId="4" fillId="0" borderId="0" xfId="2" applyNumberFormat="1" applyFont="1" applyFill="1"/>
    <xf numFmtId="165" fontId="5" fillId="0" borderId="0" xfId="3" applyNumberFormat="1" applyFont="1" applyFill="1"/>
    <xf numFmtId="165" fontId="5" fillId="0" borderId="1" xfId="3" applyNumberFormat="1" applyFont="1" applyFill="1" applyBorder="1"/>
    <xf numFmtId="165" fontId="4" fillId="2" borderId="0" xfId="3" applyNumberFormat="1" applyFont="1" applyFill="1"/>
    <xf numFmtId="0" fontId="8" fillId="0" borderId="0" xfId="0" applyFont="1" applyFill="1" applyBorder="1" applyAlignment="1">
      <alignment horizontal="left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Revenue Growth Monte Carlo Outputs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Revenue Growth Monte Carlo Outputs</a:t>
          </a:r>
        </a:p>
      </cx:txPr>
    </cx:title>
    <cx:plotArea>
      <cx:plotAreaRegion>
        <cx:series layoutId="clusteredColumn" uniqueId="{BD503401-9E5D-4C5A-9455-778537363683}">
          <cx:tx>
            <cx:txData>
              <cx:f>_xlchart.v1.2</cx:f>
              <cx:v>Revenue Growth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Growth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Revenue Growth</a:t>
              </a:r>
            </a:p>
          </cx:txPr>
        </cx:title>
        <cx:tickLabels/>
      </cx:axis>
      <cx:axis id="1">
        <cx:valScaling/>
        <cx:title>
          <cx:tx>
            <cx:txData>
              <cx:v># Simulations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# Simulations</a:t>
              </a:r>
            </a:p>
          </cx:txPr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Operating Profit Improvement Ranges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Operating Profit Improvement Ranges</a:t>
          </a:r>
        </a:p>
      </cx:txPr>
    </cx:title>
    <cx:plotArea>
      <cx:plotAreaRegion>
        <cx:series layoutId="clusteredColumn" uniqueId="{3A74B31D-40CB-4F2F-A68E-0C9AED4F494B}">
          <cx:tx>
            <cx:txData>
              <cx:f>_xlchart.v1.0</cx:f>
              <cx:v>Operating Profit Improvement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Operating Profit Improvement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Operating Profit Improvement</a:t>
              </a:r>
            </a:p>
          </cx:txPr>
        </cx:title>
        <cx:tickLabels/>
      </cx:axis>
      <cx:axis id="1">
        <cx:valScaling/>
        <cx:title>
          <cx:tx>
            <cx:txData>
              <cx:v># Simulations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# Simulations</a:t>
              </a:r>
            </a:p>
          </cx:txPr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83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165100</xdr:colOff>
      <xdr:row>0</xdr:row>
      <xdr:rowOff>6350</xdr:rowOff>
    </xdr:from>
    <xdr:to>
      <xdr:col>15</xdr:col>
      <xdr:colOff>469900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1900" y="6350"/>
              <a:ext cx="4572000" cy="283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8"/>
  <sheetViews>
    <sheetView tabSelected="1" topLeftCell="A25" workbookViewId="0">
      <selection activeCell="B7" sqref="B7"/>
    </sheetView>
  </sheetViews>
  <sheetFormatPr defaultRowHeight="15" outlineLevelRow="1" x14ac:dyDescent="0.25"/>
  <cols>
    <col min="1" max="1" width="16.42578125" customWidth="1"/>
    <col min="2" max="2" width="13.5703125" bestFit="1" customWidth="1"/>
    <col min="3" max="3" width="14.140625" customWidth="1"/>
    <col min="4" max="4" width="12.140625" customWidth="1"/>
    <col min="5" max="5" width="11" bestFit="1" customWidth="1"/>
    <col min="9" max="9" width="11.140625" customWidth="1"/>
    <col min="11" max="11" width="14.5703125" bestFit="1" customWidth="1"/>
  </cols>
  <sheetData>
    <row r="1" spans="1:4" ht="15.75" x14ac:dyDescent="0.25">
      <c r="A1" s="13" t="s">
        <v>18</v>
      </c>
    </row>
    <row r="2" spans="1:4" ht="15.75" x14ac:dyDescent="0.25">
      <c r="A2" s="13"/>
    </row>
    <row r="3" spans="1:4" x14ac:dyDescent="0.25">
      <c r="A3" s="14" t="s">
        <v>47</v>
      </c>
    </row>
    <row r="4" spans="1:4" x14ac:dyDescent="0.25">
      <c r="A4" s="7" t="s">
        <v>39</v>
      </c>
    </row>
    <row r="5" spans="1:4" x14ac:dyDescent="0.25">
      <c r="A5" s="7" t="s">
        <v>40</v>
      </c>
    </row>
    <row r="6" spans="1:4" x14ac:dyDescent="0.25">
      <c r="A6" s="7" t="s">
        <v>45</v>
      </c>
    </row>
    <row r="7" spans="1:4" x14ac:dyDescent="0.25">
      <c r="A7" s="7" t="s">
        <v>44</v>
      </c>
    </row>
    <row r="8" spans="1:4" x14ac:dyDescent="0.25">
      <c r="A8" s="7" t="s">
        <v>49</v>
      </c>
    </row>
    <row r="9" spans="1:4" x14ac:dyDescent="0.25">
      <c r="A9" s="14" t="s">
        <v>41</v>
      </c>
    </row>
    <row r="10" spans="1:4" x14ac:dyDescent="0.25">
      <c r="A10" s="10" t="s">
        <v>0</v>
      </c>
      <c r="B10" s="10">
        <v>2019</v>
      </c>
      <c r="C10" s="10" t="s">
        <v>29</v>
      </c>
      <c r="D10" s="10" t="s">
        <v>16</v>
      </c>
    </row>
    <row r="11" spans="1:4" x14ac:dyDescent="0.25">
      <c r="A11" t="s">
        <v>1</v>
      </c>
      <c r="B11" s="9">
        <v>2000000</v>
      </c>
      <c r="C11" s="36"/>
      <c r="D11" s="37"/>
    </row>
    <row r="12" spans="1:4" x14ac:dyDescent="0.25">
      <c r="A12" s="7" t="s">
        <v>12</v>
      </c>
      <c r="B12" s="9"/>
      <c r="C12" s="42"/>
      <c r="D12" s="2"/>
    </row>
    <row r="13" spans="1:4" x14ac:dyDescent="0.25">
      <c r="B13" s="9"/>
      <c r="C13" s="39"/>
      <c r="D13" s="2"/>
    </row>
    <row r="14" spans="1:4" x14ac:dyDescent="0.25">
      <c r="A14" s="7" t="s">
        <v>9</v>
      </c>
      <c r="B14" s="9">
        <v>1100000</v>
      </c>
      <c r="C14" s="36"/>
      <c r="D14" s="37"/>
    </row>
    <row r="15" spans="1:4" x14ac:dyDescent="0.25">
      <c r="B15" s="9"/>
      <c r="C15" s="39"/>
      <c r="D15" s="2"/>
    </row>
    <row r="16" spans="1:4" x14ac:dyDescent="0.25">
      <c r="A16" t="s">
        <v>10</v>
      </c>
      <c r="B16" s="37"/>
      <c r="C16" s="36"/>
      <c r="D16" s="37"/>
    </row>
    <row r="17" spans="1:4" x14ac:dyDescent="0.25">
      <c r="A17" s="7" t="s">
        <v>11</v>
      </c>
      <c r="B17" s="4"/>
      <c r="C17" s="4"/>
      <c r="D17" s="38"/>
    </row>
    <row r="18" spans="1:4" x14ac:dyDescent="0.25">
      <c r="B18" s="9"/>
      <c r="C18" s="39"/>
      <c r="D18" s="2"/>
    </row>
    <row r="19" spans="1:4" x14ac:dyDescent="0.25">
      <c r="A19" t="s">
        <v>15</v>
      </c>
      <c r="B19" s="9">
        <v>300000</v>
      </c>
      <c r="C19" s="36"/>
      <c r="D19" s="37"/>
    </row>
    <row r="20" spans="1:4" x14ac:dyDescent="0.25">
      <c r="B20" s="9"/>
      <c r="C20" s="39"/>
      <c r="D20" s="2"/>
    </row>
    <row r="21" spans="1:4" x14ac:dyDescent="0.25">
      <c r="A21" t="s">
        <v>17</v>
      </c>
      <c r="B21" s="37"/>
      <c r="C21" s="36"/>
      <c r="D21" s="37"/>
    </row>
    <row r="22" spans="1:4" x14ac:dyDescent="0.25">
      <c r="A22" s="7" t="s">
        <v>28</v>
      </c>
      <c r="B22" s="4"/>
      <c r="C22" s="4"/>
      <c r="D22" s="38"/>
    </row>
    <row r="23" spans="1:4" x14ac:dyDescent="0.25">
      <c r="B23" s="9"/>
      <c r="C23" s="11"/>
    </row>
    <row r="24" spans="1:4" x14ac:dyDescent="0.25">
      <c r="B24" s="9"/>
      <c r="C24" s="11"/>
    </row>
    <row r="25" spans="1:4" x14ac:dyDescent="0.25">
      <c r="A25" s="14" t="s">
        <v>19</v>
      </c>
      <c r="B25" s="9"/>
    </row>
    <row r="26" spans="1:4" x14ac:dyDescent="0.25">
      <c r="A26" s="14"/>
      <c r="B26" s="9"/>
    </row>
    <row r="27" spans="1:4" x14ac:dyDescent="0.25">
      <c r="A27" s="14" t="s">
        <v>1</v>
      </c>
      <c r="B27" s="9"/>
    </row>
    <row r="28" spans="1:4" ht="30" x14ac:dyDescent="0.25">
      <c r="A28" s="16" t="s">
        <v>20</v>
      </c>
      <c r="B28" s="16" t="s">
        <v>6</v>
      </c>
      <c r="C28" s="17" t="s">
        <v>7</v>
      </c>
      <c r="D28" s="17" t="s">
        <v>42</v>
      </c>
    </row>
    <row r="29" spans="1:4" x14ac:dyDescent="0.25">
      <c r="A29" s="7" t="s">
        <v>2</v>
      </c>
      <c r="B29" s="28">
        <v>0.04</v>
      </c>
      <c r="C29" s="40">
        <v>0.01</v>
      </c>
      <c r="D29" s="24"/>
    </row>
    <row r="30" spans="1:4" x14ac:dyDescent="0.25">
      <c r="A30" s="7" t="s">
        <v>3</v>
      </c>
      <c r="B30" s="28">
        <v>0.01</v>
      </c>
      <c r="C30" s="40">
        <v>0.02</v>
      </c>
      <c r="D30" s="24"/>
    </row>
    <row r="31" spans="1:4" x14ac:dyDescent="0.25">
      <c r="A31" s="8" t="s">
        <v>4</v>
      </c>
      <c r="B31" s="30">
        <v>0</v>
      </c>
      <c r="C31" s="41">
        <v>0.02</v>
      </c>
      <c r="D31" s="25"/>
    </row>
    <row r="32" spans="1:4" x14ac:dyDescent="0.25">
      <c r="A32" s="6" t="s">
        <v>5</v>
      </c>
      <c r="B32" s="5">
        <f>SUM(B29:B31)</f>
        <v>0.05</v>
      </c>
      <c r="C32" s="19">
        <f>SUM(C29:C31)</f>
        <v>0.05</v>
      </c>
      <c r="D32" s="34">
        <f>SUM(D29:D31)</f>
        <v>0</v>
      </c>
    </row>
    <row r="34" spans="1:4" x14ac:dyDescent="0.25">
      <c r="A34" s="14" t="s">
        <v>9</v>
      </c>
    </row>
    <row r="35" spans="1:4" ht="30" x14ac:dyDescent="0.25">
      <c r="A35" s="16" t="s">
        <v>21</v>
      </c>
      <c r="B35" s="16" t="s">
        <v>6</v>
      </c>
      <c r="C35" s="17" t="s">
        <v>7</v>
      </c>
      <c r="D35" s="17" t="s">
        <v>42</v>
      </c>
    </row>
    <row r="36" spans="1:4" x14ac:dyDescent="0.25">
      <c r="A36" s="7" t="s">
        <v>13</v>
      </c>
      <c r="B36" s="28">
        <v>0.3</v>
      </c>
      <c r="C36" s="29">
        <v>0.03</v>
      </c>
      <c r="D36" s="24"/>
    </row>
    <row r="37" spans="1:4" x14ac:dyDescent="0.25">
      <c r="A37" s="15" t="s">
        <v>14</v>
      </c>
      <c r="B37" s="30">
        <v>0.25</v>
      </c>
      <c r="C37" s="31">
        <v>0.02</v>
      </c>
      <c r="D37" s="25"/>
    </row>
    <row r="38" spans="1:4" x14ac:dyDescent="0.25">
      <c r="A38" s="6" t="s">
        <v>22</v>
      </c>
      <c r="B38" s="5">
        <f>SUM(B35:B37)</f>
        <v>0.55000000000000004</v>
      </c>
      <c r="D38" s="34">
        <f>SUM(D36:D37)</f>
        <v>0</v>
      </c>
    </row>
    <row r="39" spans="1:4" x14ac:dyDescent="0.25">
      <c r="A39" s="6"/>
      <c r="B39" s="5"/>
      <c r="D39" s="3"/>
    </row>
    <row r="40" spans="1:4" x14ac:dyDescent="0.25">
      <c r="A40" s="14" t="s">
        <v>23</v>
      </c>
    </row>
    <row r="41" spans="1:4" ht="30" x14ac:dyDescent="0.25">
      <c r="A41" s="16" t="s">
        <v>24</v>
      </c>
      <c r="B41" s="16" t="s">
        <v>6</v>
      </c>
      <c r="C41" s="17" t="s">
        <v>7</v>
      </c>
      <c r="D41" s="17" t="s">
        <v>42</v>
      </c>
    </row>
    <row r="42" spans="1:4" x14ac:dyDescent="0.25">
      <c r="A42" s="7" t="s">
        <v>25</v>
      </c>
      <c r="B42" s="32">
        <v>200000</v>
      </c>
      <c r="C42" s="32">
        <v>20000</v>
      </c>
      <c r="D42" s="26"/>
    </row>
    <row r="43" spans="1:4" x14ac:dyDescent="0.25">
      <c r="A43" s="15" t="s">
        <v>26</v>
      </c>
      <c r="B43" s="33">
        <v>100000</v>
      </c>
      <c r="C43" s="33">
        <v>15000</v>
      </c>
      <c r="D43" s="27"/>
    </row>
    <row r="44" spans="1:4" x14ac:dyDescent="0.25">
      <c r="A44" s="6" t="s">
        <v>27</v>
      </c>
      <c r="B44" s="1">
        <f>SUM(B41:B43)</f>
        <v>300000</v>
      </c>
      <c r="D44" s="35">
        <f>SUM(D42:D43)</f>
        <v>0</v>
      </c>
    </row>
    <row r="45" spans="1:4" x14ac:dyDescent="0.25">
      <c r="A45" s="6"/>
      <c r="B45" s="5"/>
      <c r="D45" s="3"/>
    </row>
    <row r="46" spans="1:4" x14ac:dyDescent="0.25">
      <c r="A46" s="21">
        <v>1000</v>
      </c>
      <c r="B46" s="5" t="s">
        <v>36</v>
      </c>
      <c r="D46" s="3"/>
    </row>
    <row r="47" spans="1:4" x14ac:dyDescent="0.25">
      <c r="A47" s="22">
        <v>0.03</v>
      </c>
      <c r="B47" s="5" t="s">
        <v>48</v>
      </c>
      <c r="D47" s="3"/>
    </row>
    <row r="48" spans="1:4" x14ac:dyDescent="0.25">
      <c r="A48" s="23">
        <v>100000</v>
      </c>
      <c r="B48" s="5" t="s">
        <v>38</v>
      </c>
      <c r="D48" s="3"/>
    </row>
    <row r="49" spans="1:4" x14ac:dyDescent="0.25">
      <c r="A49" s="22"/>
      <c r="B49" s="5"/>
      <c r="D49" s="3"/>
    </row>
    <row r="50" spans="1:4" x14ac:dyDescent="0.25">
      <c r="A50" s="18" t="s">
        <v>32</v>
      </c>
      <c r="B50" s="5"/>
      <c r="D50" s="3"/>
    </row>
    <row r="51" spans="1:4" x14ac:dyDescent="0.25">
      <c r="A51" s="20"/>
      <c r="B51" s="6" t="s">
        <v>33</v>
      </c>
      <c r="D51" s="3"/>
    </row>
    <row r="52" spans="1:4" x14ac:dyDescent="0.25">
      <c r="A52" s="4"/>
      <c r="B52" s="6" t="s">
        <v>35</v>
      </c>
      <c r="D52" s="3"/>
    </row>
    <row r="53" spans="1:4" x14ac:dyDescent="0.25">
      <c r="A53" s="4"/>
      <c r="B53" s="6" t="s">
        <v>37</v>
      </c>
      <c r="D53" s="3"/>
    </row>
    <row r="54" spans="1:4" x14ac:dyDescent="0.25">
      <c r="A54" s="4"/>
      <c r="B54" s="6" t="s">
        <v>34</v>
      </c>
      <c r="D54" s="3"/>
    </row>
    <row r="55" spans="1:4" x14ac:dyDescent="0.25">
      <c r="B55" s="5"/>
      <c r="D55" s="3"/>
    </row>
    <row r="57" spans="1:4" x14ac:dyDescent="0.25">
      <c r="A57" s="6"/>
      <c r="B57" s="5"/>
      <c r="D57" s="3"/>
    </row>
    <row r="58" spans="1:4" ht="45" x14ac:dyDescent="0.25">
      <c r="A58" s="16" t="s">
        <v>8</v>
      </c>
      <c r="B58" s="17" t="s">
        <v>31</v>
      </c>
      <c r="C58" s="17" t="s">
        <v>30</v>
      </c>
    </row>
    <row r="59" spans="1:4" x14ac:dyDescent="0.25">
      <c r="A59">
        <v>1</v>
      </c>
      <c r="B59" s="5"/>
      <c r="C59" s="12"/>
    </row>
    <row r="60" spans="1:4" hidden="1" outlineLevel="1" x14ac:dyDescent="0.25">
      <c r="A60">
        <v>2</v>
      </c>
      <c r="B60" s="5"/>
      <c r="C60" s="12"/>
    </row>
    <row r="61" spans="1:4" hidden="1" outlineLevel="1" x14ac:dyDescent="0.25">
      <c r="A61">
        <v>3</v>
      </c>
      <c r="B61" s="5"/>
      <c r="C61" s="12"/>
    </row>
    <row r="62" spans="1:4" hidden="1" outlineLevel="1" x14ac:dyDescent="0.25">
      <c r="A62">
        <v>4</v>
      </c>
      <c r="B62" s="5"/>
      <c r="C62" s="12"/>
    </row>
    <row r="63" spans="1:4" hidden="1" outlineLevel="1" x14ac:dyDescent="0.25">
      <c r="A63">
        <v>5</v>
      </c>
      <c r="B63" s="5"/>
      <c r="C63" s="12"/>
    </row>
    <row r="64" spans="1:4" hidden="1" outlineLevel="1" x14ac:dyDescent="0.25">
      <c r="A64">
        <v>6</v>
      </c>
      <c r="B64" s="5"/>
      <c r="C64" s="12"/>
    </row>
    <row r="65" spans="1:3" hidden="1" outlineLevel="1" x14ac:dyDescent="0.25">
      <c r="A65">
        <v>7</v>
      </c>
      <c r="B65" s="5"/>
      <c r="C65" s="12"/>
    </row>
    <row r="66" spans="1:3" hidden="1" outlineLevel="1" x14ac:dyDescent="0.25">
      <c r="A66">
        <v>8</v>
      </c>
      <c r="B66" s="5"/>
      <c r="C66" s="12"/>
    </row>
    <row r="67" spans="1:3" hidden="1" outlineLevel="1" x14ac:dyDescent="0.25">
      <c r="A67">
        <v>9</v>
      </c>
      <c r="B67" s="5"/>
      <c r="C67" s="12"/>
    </row>
    <row r="68" spans="1:3" hidden="1" outlineLevel="1" x14ac:dyDescent="0.25">
      <c r="A68">
        <v>10</v>
      </c>
      <c r="B68" s="5"/>
      <c r="C68" s="12"/>
    </row>
    <row r="69" spans="1:3" hidden="1" outlineLevel="1" x14ac:dyDescent="0.25">
      <c r="A69">
        <v>11</v>
      </c>
      <c r="B69" s="5"/>
      <c r="C69" s="12"/>
    </row>
    <row r="70" spans="1:3" hidden="1" outlineLevel="1" x14ac:dyDescent="0.25">
      <c r="A70">
        <v>12</v>
      </c>
      <c r="B70" s="5"/>
      <c r="C70" s="12"/>
    </row>
    <row r="71" spans="1:3" hidden="1" outlineLevel="1" x14ac:dyDescent="0.25">
      <c r="A71">
        <v>13</v>
      </c>
      <c r="B71" s="5"/>
      <c r="C71" s="12"/>
    </row>
    <row r="72" spans="1:3" hidden="1" outlineLevel="1" x14ac:dyDescent="0.25">
      <c r="A72">
        <v>14</v>
      </c>
      <c r="B72" s="5"/>
      <c r="C72" s="12"/>
    </row>
    <row r="73" spans="1:3" hidden="1" outlineLevel="1" x14ac:dyDescent="0.25">
      <c r="A73">
        <v>15</v>
      </c>
      <c r="B73" s="5"/>
      <c r="C73" s="12"/>
    </row>
    <row r="74" spans="1:3" hidden="1" outlineLevel="1" x14ac:dyDescent="0.25">
      <c r="A74">
        <v>16</v>
      </c>
      <c r="B74" s="5"/>
      <c r="C74" s="12"/>
    </row>
    <row r="75" spans="1:3" hidden="1" outlineLevel="1" x14ac:dyDescent="0.25">
      <c r="A75">
        <v>17</v>
      </c>
      <c r="B75" s="5"/>
      <c r="C75" s="12"/>
    </row>
    <row r="76" spans="1:3" hidden="1" outlineLevel="1" x14ac:dyDescent="0.25">
      <c r="A76">
        <v>18</v>
      </c>
      <c r="B76" s="5"/>
      <c r="C76" s="12"/>
    </row>
    <row r="77" spans="1:3" hidden="1" outlineLevel="1" x14ac:dyDescent="0.25">
      <c r="A77">
        <v>19</v>
      </c>
      <c r="B77" s="5"/>
      <c r="C77" s="12"/>
    </row>
    <row r="78" spans="1:3" hidden="1" outlineLevel="1" x14ac:dyDescent="0.25">
      <c r="A78">
        <v>20</v>
      </c>
      <c r="B78" s="5"/>
      <c r="C78" s="12"/>
    </row>
    <row r="79" spans="1:3" hidden="1" outlineLevel="1" x14ac:dyDescent="0.25">
      <c r="A79">
        <v>21</v>
      </c>
      <c r="B79" s="5"/>
      <c r="C79" s="12"/>
    </row>
    <row r="80" spans="1:3" hidden="1" outlineLevel="1" x14ac:dyDescent="0.25">
      <c r="A80">
        <v>22</v>
      </c>
      <c r="B80" s="5"/>
      <c r="C80" s="12"/>
    </row>
    <row r="81" spans="1:3" hidden="1" outlineLevel="1" x14ac:dyDescent="0.25">
      <c r="A81">
        <v>23</v>
      </c>
      <c r="B81" s="5"/>
      <c r="C81" s="12"/>
    </row>
    <row r="82" spans="1:3" hidden="1" outlineLevel="1" x14ac:dyDescent="0.25">
      <c r="A82">
        <v>24</v>
      </c>
      <c r="B82" s="5"/>
      <c r="C82" s="12"/>
    </row>
    <row r="83" spans="1:3" hidden="1" outlineLevel="1" x14ac:dyDescent="0.25">
      <c r="A83">
        <v>25</v>
      </c>
      <c r="B83" s="5"/>
      <c r="C83" s="12"/>
    </row>
    <row r="84" spans="1:3" hidden="1" outlineLevel="1" x14ac:dyDescent="0.25">
      <c r="A84">
        <v>26</v>
      </c>
      <c r="B84" s="5"/>
      <c r="C84" s="12"/>
    </row>
    <row r="85" spans="1:3" hidden="1" outlineLevel="1" x14ac:dyDescent="0.25">
      <c r="A85">
        <v>27</v>
      </c>
      <c r="B85" s="5"/>
      <c r="C85" s="12"/>
    </row>
    <row r="86" spans="1:3" hidden="1" outlineLevel="1" x14ac:dyDescent="0.25">
      <c r="A86">
        <v>28</v>
      </c>
      <c r="B86" s="5"/>
      <c r="C86" s="12"/>
    </row>
    <row r="87" spans="1:3" hidden="1" outlineLevel="1" x14ac:dyDescent="0.25">
      <c r="A87">
        <v>29</v>
      </c>
      <c r="B87" s="5"/>
      <c r="C87" s="12"/>
    </row>
    <row r="88" spans="1:3" hidden="1" outlineLevel="1" x14ac:dyDescent="0.25">
      <c r="A88">
        <v>30</v>
      </c>
      <c r="B88" s="5"/>
      <c r="C88" s="12"/>
    </row>
    <row r="89" spans="1:3" hidden="1" outlineLevel="1" x14ac:dyDescent="0.25">
      <c r="A89">
        <v>31</v>
      </c>
      <c r="B89" s="5"/>
      <c r="C89" s="12"/>
    </row>
    <row r="90" spans="1:3" hidden="1" outlineLevel="1" x14ac:dyDescent="0.25">
      <c r="A90">
        <v>32</v>
      </c>
      <c r="B90" s="5"/>
      <c r="C90" s="12"/>
    </row>
    <row r="91" spans="1:3" hidden="1" outlineLevel="1" x14ac:dyDescent="0.25">
      <c r="A91">
        <v>33</v>
      </c>
      <c r="B91" s="5"/>
      <c r="C91" s="12"/>
    </row>
    <row r="92" spans="1:3" hidden="1" outlineLevel="1" x14ac:dyDescent="0.25">
      <c r="A92">
        <v>34</v>
      </c>
      <c r="B92" s="5"/>
      <c r="C92" s="12"/>
    </row>
    <row r="93" spans="1:3" hidden="1" outlineLevel="1" x14ac:dyDescent="0.25">
      <c r="A93">
        <v>35</v>
      </c>
      <c r="B93" s="5"/>
      <c r="C93" s="12"/>
    </row>
    <row r="94" spans="1:3" hidden="1" outlineLevel="1" x14ac:dyDescent="0.25">
      <c r="A94">
        <v>36</v>
      </c>
      <c r="B94" s="5"/>
      <c r="C94" s="12"/>
    </row>
    <row r="95" spans="1:3" hidden="1" outlineLevel="1" x14ac:dyDescent="0.25">
      <c r="A95">
        <v>37</v>
      </c>
      <c r="B95" s="5"/>
      <c r="C95" s="12"/>
    </row>
    <row r="96" spans="1:3" hidden="1" outlineLevel="1" x14ac:dyDescent="0.25">
      <c r="A96">
        <v>38</v>
      </c>
      <c r="B96" s="5"/>
      <c r="C96" s="12"/>
    </row>
    <row r="97" spans="1:3" hidden="1" outlineLevel="1" x14ac:dyDescent="0.25">
      <c r="A97">
        <v>39</v>
      </c>
      <c r="B97" s="5"/>
      <c r="C97" s="12"/>
    </row>
    <row r="98" spans="1:3" hidden="1" outlineLevel="1" x14ac:dyDescent="0.25">
      <c r="A98">
        <v>40</v>
      </c>
      <c r="B98" s="5"/>
      <c r="C98" s="12"/>
    </row>
    <row r="99" spans="1:3" hidden="1" outlineLevel="1" x14ac:dyDescent="0.25">
      <c r="A99">
        <v>41</v>
      </c>
      <c r="B99" s="5"/>
      <c r="C99" s="12"/>
    </row>
    <row r="100" spans="1:3" hidden="1" outlineLevel="1" x14ac:dyDescent="0.25">
      <c r="A100">
        <v>42</v>
      </c>
      <c r="B100" s="5"/>
      <c r="C100" s="12"/>
    </row>
    <row r="101" spans="1:3" hidden="1" outlineLevel="1" x14ac:dyDescent="0.25">
      <c r="A101">
        <v>43</v>
      </c>
      <c r="B101" s="5"/>
      <c r="C101" s="12"/>
    </row>
    <row r="102" spans="1:3" hidden="1" outlineLevel="1" x14ac:dyDescent="0.25">
      <c r="A102">
        <v>44</v>
      </c>
      <c r="B102" s="5"/>
      <c r="C102" s="12"/>
    </row>
    <row r="103" spans="1:3" hidden="1" outlineLevel="1" x14ac:dyDescent="0.25">
      <c r="A103">
        <v>45</v>
      </c>
      <c r="B103" s="5"/>
      <c r="C103" s="12"/>
    </row>
    <row r="104" spans="1:3" hidden="1" outlineLevel="1" x14ac:dyDescent="0.25">
      <c r="A104">
        <v>46</v>
      </c>
      <c r="B104" s="5"/>
      <c r="C104" s="12"/>
    </row>
    <row r="105" spans="1:3" hidden="1" outlineLevel="1" x14ac:dyDescent="0.25">
      <c r="A105">
        <v>47</v>
      </c>
      <c r="B105" s="5"/>
      <c r="C105" s="12"/>
    </row>
    <row r="106" spans="1:3" hidden="1" outlineLevel="1" x14ac:dyDescent="0.25">
      <c r="A106">
        <v>48</v>
      </c>
      <c r="B106" s="5"/>
      <c r="C106" s="12"/>
    </row>
    <row r="107" spans="1:3" hidden="1" outlineLevel="1" x14ac:dyDescent="0.25">
      <c r="A107">
        <v>49</v>
      </c>
      <c r="B107" s="5"/>
      <c r="C107" s="12"/>
    </row>
    <row r="108" spans="1:3" hidden="1" outlineLevel="1" x14ac:dyDescent="0.25">
      <c r="A108">
        <v>50</v>
      </c>
      <c r="B108" s="5"/>
      <c r="C108" s="12"/>
    </row>
    <row r="109" spans="1:3" hidden="1" outlineLevel="1" x14ac:dyDescent="0.25">
      <c r="A109">
        <v>51</v>
      </c>
      <c r="B109" s="5"/>
      <c r="C109" s="12"/>
    </row>
    <row r="110" spans="1:3" hidden="1" outlineLevel="1" x14ac:dyDescent="0.25">
      <c r="A110">
        <v>52</v>
      </c>
      <c r="B110" s="5"/>
      <c r="C110" s="12"/>
    </row>
    <row r="111" spans="1:3" hidden="1" outlineLevel="1" x14ac:dyDescent="0.25">
      <c r="A111">
        <v>53</v>
      </c>
      <c r="B111" s="5"/>
      <c r="C111" s="12"/>
    </row>
    <row r="112" spans="1:3" hidden="1" outlineLevel="1" x14ac:dyDescent="0.25">
      <c r="A112">
        <v>54</v>
      </c>
      <c r="B112" s="5"/>
      <c r="C112" s="12"/>
    </row>
    <row r="113" spans="1:3" hidden="1" outlineLevel="1" x14ac:dyDescent="0.25">
      <c r="A113">
        <v>55</v>
      </c>
      <c r="B113" s="5"/>
      <c r="C113" s="12"/>
    </row>
    <row r="114" spans="1:3" hidden="1" outlineLevel="1" x14ac:dyDescent="0.25">
      <c r="A114">
        <v>56</v>
      </c>
      <c r="B114" s="5"/>
      <c r="C114" s="12"/>
    </row>
    <row r="115" spans="1:3" hidden="1" outlineLevel="1" x14ac:dyDescent="0.25">
      <c r="A115">
        <v>57</v>
      </c>
      <c r="B115" s="5"/>
      <c r="C115" s="12"/>
    </row>
    <row r="116" spans="1:3" hidden="1" outlineLevel="1" x14ac:dyDescent="0.25">
      <c r="A116">
        <v>58</v>
      </c>
      <c r="B116" s="5"/>
      <c r="C116" s="12"/>
    </row>
    <row r="117" spans="1:3" hidden="1" outlineLevel="1" x14ac:dyDescent="0.25">
      <c r="A117">
        <v>59</v>
      </c>
      <c r="B117" s="5"/>
      <c r="C117" s="12"/>
    </row>
    <row r="118" spans="1:3" hidden="1" outlineLevel="1" x14ac:dyDescent="0.25">
      <c r="A118">
        <v>60</v>
      </c>
      <c r="B118" s="5"/>
      <c r="C118" s="12"/>
    </row>
    <row r="119" spans="1:3" hidden="1" outlineLevel="1" x14ac:dyDescent="0.25">
      <c r="A119">
        <v>61</v>
      </c>
      <c r="B119" s="5"/>
      <c r="C119" s="12"/>
    </row>
    <row r="120" spans="1:3" hidden="1" outlineLevel="1" x14ac:dyDescent="0.25">
      <c r="A120">
        <v>62</v>
      </c>
      <c r="B120" s="5"/>
      <c r="C120" s="12"/>
    </row>
    <row r="121" spans="1:3" hidden="1" outlineLevel="1" x14ac:dyDescent="0.25">
      <c r="A121">
        <v>63</v>
      </c>
      <c r="B121" s="5"/>
      <c r="C121" s="12"/>
    </row>
    <row r="122" spans="1:3" hidden="1" outlineLevel="1" x14ac:dyDescent="0.25">
      <c r="A122">
        <v>64</v>
      </c>
      <c r="B122" s="5"/>
      <c r="C122" s="12"/>
    </row>
    <row r="123" spans="1:3" hidden="1" outlineLevel="1" x14ac:dyDescent="0.25">
      <c r="A123">
        <v>65</v>
      </c>
      <c r="B123" s="5"/>
      <c r="C123" s="12"/>
    </row>
    <row r="124" spans="1:3" hidden="1" outlineLevel="1" x14ac:dyDescent="0.25">
      <c r="A124">
        <v>66</v>
      </c>
      <c r="B124" s="5"/>
      <c r="C124" s="12"/>
    </row>
    <row r="125" spans="1:3" hidden="1" outlineLevel="1" x14ac:dyDescent="0.25">
      <c r="A125">
        <v>67</v>
      </c>
      <c r="B125" s="5"/>
      <c r="C125" s="12"/>
    </row>
    <row r="126" spans="1:3" hidden="1" outlineLevel="1" x14ac:dyDescent="0.25">
      <c r="A126">
        <v>68</v>
      </c>
      <c r="B126" s="5"/>
      <c r="C126" s="12"/>
    </row>
    <row r="127" spans="1:3" hidden="1" outlineLevel="1" x14ac:dyDescent="0.25">
      <c r="A127">
        <v>69</v>
      </c>
      <c r="B127" s="5"/>
      <c r="C127" s="12"/>
    </row>
    <row r="128" spans="1:3" hidden="1" outlineLevel="1" x14ac:dyDescent="0.25">
      <c r="A128">
        <v>70</v>
      </c>
      <c r="B128" s="5"/>
      <c r="C128" s="12"/>
    </row>
    <row r="129" spans="1:3" hidden="1" outlineLevel="1" x14ac:dyDescent="0.25">
      <c r="A129">
        <v>71</v>
      </c>
      <c r="B129" s="5"/>
      <c r="C129" s="12"/>
    </row>
    <row r="130" spans="1:3" hidden="1" outlineLevel="1" x14ac:dyDescent="0.25">
      <c r="A130">
        <v>72</v>
      </c>
      <c r="B130" s="5"/>
      <c r="C130" s="12"/>
    </row>
    <row r="131" spans="1:3" hidden="1" outlineLevel="1" x14ac:dyDescent="0.25">
      <c r="A131">
        <v>73</v>
      </c>
      <c r="B131" s="5"/>
      <c r="C131" s="12"/>
    </row>
    <row r="132" spans="1:3" hidden="1" outlineLevel="1" x14ac:dyDescent="0.25">
      <c r="A132">
        <v>74</v>
      </c>
      <c r="B132" s="5"/>
      <c r="C132" s="12"/>
    </row>
    <row r="133" spans="1:3" hidden="1" outlineLevel="1" x14ac:dyDescent="0.25">
      <c r="A133">
        <v>75</v>
      </c>
      <c r="B133" s="5"/>
      <c r="C133" s="12"/>
    </row>
    <row r="134" spans="1:3" hidden="1" outlineLevel="1" x14ac:dyDescent="0.25">
      <c r="A134">
        <v>76</v>
      </c>
      <c r="B134" s="5"/>
      <c r="C134" s="12"/>
    </row>
    <row r="135" spans="1:3" hidden="1" outlineLevel="1" x14ac:dyDescent="0.25">
      <c r="A135">
        <v>77</v>
      </c>
      <c r="B135" s="5"/>
      <c r="C135" s="12"/>
    </row>
    <row r="136" spans="1:3" hidden="1" outlineLevel="1" x14ac:dyDescent="0.25">
      <c r="A136">
        <v>78</v>
      </c>
      <c r="B136" s="5"/>
      <c r="C136" s="12"/>
    </row>
    <row r="137" spans="1:3" hidden="1" outlineLevel="1" x14ac:dyDescent="0.25">
      <c r="A137">
        <v>79</v>
      </c>
      <c r="B137" s="5"/>
      <c r="C137" s="12"/>
    </row>
    <row r="138" spans="1:3" hidden="1" outlineLevel="1" x14ac:dyDescent="0.25">
      <c r="A138">
        <v>80</v>
      </c>
      <c r="B138" s="5"/>
      <c r="C138" s="12"/>
    </row>
    <row r="139" spans="1:3" hidden="1" outlineLevel="1" x14ac:dyDescent="0.25">
      <c r="A139">
        <v>81</v>
      </c>
      <c r="B139" s="5"/>
      <c r="C139" s="12"/>
    </row>
    <row r="140" spans="1:3" hidden="1" outlineLevel="1" x14ac:dyDescent="0.25">
      <c r="A140">
        <v>82</v>
      </c>
      <c r="B140" s="5"/>
      <c r="C140" s="12"/>
    </row>
    <row r="141" spans="1:3" hidden="1" outlineLevel="1" x14ac:dyDescent="0.25">
      <c r="A141">
        <v>83</v>
      </c>
      <c r="B141" s="5"/>
      <c r="C141" s="12"/>
    </row>
    <row r="142" spans="1:3" hidden="1" outlineLevel="1" x14ac:dyDescent="0.25">
      <c r="A142">
        <v>84</v>
      </c>
      <c r="B142" s="5"/>
      <c r="C142" s="12"/>
    </row>
    <row r="143" spans="1:3" hidden="1" outlineLevel="1" x14ac:dyDescent="0.25">
      <c r="A143">
        <v>85</v>
      </c>
      <c r="B143" s="5"/>
      <c r="C143" s="12"/>
    </row>
    <row r="144" spans="1:3" hidden="1" outlineLevel="1" x14ac:dyDescent="0.25">
      <c r="A144">
        <v>86</v>
      </c>
      <c r="B144" s="5"/>
      <c r="C144" s="12"/>
    </row>
    <row r="145" spans="1:3" hidden="1" outlineLevel="1" x14ac:dyDescent="0.25">
      <c r="A145">
        <v>87</v>
      </c>
      <c r="B145" s="5"/>
      <c r="C145" s="12"/>
    </row>
    <row r="146" spans="1:3" hidden="1" outlineLevel="1" x14ac:dyDescent="0.25">
      <c r="A146">
        <v>88</v>
      </c>
      <c r="B146" s="5"/>
      <c r="C146" s="12"/>
    </row>
    <row r="147" spans="1:3" hidden="1" outlineLevel="1" x14ac:dyDescent="0.25">
      <c r="A147">
        <v>89</v>
      </c>
      <c r="B147" s="5"/>
      <c r="C147" s="12"/>
    </row>
    <row r="148" spans="1:3" hidden="1" outlineLevel="1" x14ac:dyDescent="0.25">
      <c r="A148">
        <v>90</v>
      </c>
      <c r="B148" s="5"/>
      <c r="C148" s="12"/>
    </row>
    <row r="149" spans="1:3" hidden="1" outlineLevel="1" x14ac:dyDescent="0.25">
      <c r="A149">
        <v>91</v>
      </c>
      <c r="B149" s="5"/>
      <c r="C149" s="12"/>
    </row>
    <row r="150" spans="1:3" hidden="1" outlineLevel="1" x14ac:dyDescent="0.25">
      <c r="A150">
        <v>92</v>
      </c>
      <c r="B150" s="5"/>
      <c r="C150" s="12"/>
    </row>
    <row r="151" spans="1:3" hidden="1" outlineLevel="1" x14ac:dyDescent="0.25">
      <c r="A151">
        <v>93</v>
      </c>
      <c r="B151" s="5"/>
      <c r="C151" s="12"/>
    </row>
    <row r="152" spans="1:3" hidden="1" outlineLevel="1" x14ac:dyDescent="0.25">
      <c r="A152">
        <v>94</v>
      </c>
      <c r="B152" s="5"/>
      <c r="C152" s="12"/>
    </row>
    <row r="153" spans="1:3" hidden="1" outlineLevel="1" x14ac:dyDescent="0.25">
      <c r="A153">
        <v>95</v>
      </c>
      <c r="B153" s="5"/>
      <c r="C153" s="12"/>
    </row>
    <row r="154" spans="1:3" hidden="1" outlineLevel="1" x14ac:dyDescent="0.25">
      <c r="A154">
        <v>96</v>
      </c>
      <c r="B154" s="5"/>
      <c r="C154" s="12"/>
    </row>
    <row r="155" spans="1:3" hidden="1" outlineLevel="1" x14ac:dyDescent="0.25">
      <c r="A155">
        <v>97</v>
      </c>
      <c r="B155" s="5"/>
      <c r="C155" s="12"/>
    </row>
    <row r="156" spans="1:3" hidden="1" outlineLevel="1" x14ac:dyDescent="0.25">
      <c r="A156">
        <v>98</v>
      </c>
      <c r="B156" s="5"/>
      <c r="C156" s="12"/>
    </row>
    <row r="157" spans="1:3" hidden="1" outlineLevel="1" x14ac:dyDescent="0.25">
      <c r="A157">
        <v>99</v>
      </c>
      <c r="B157" s="5"/>
      <c r="C157" s="12"/>
    </row>
    <row r="158" spans="1:3" hidden="1" outlineLevel="1" x14ac:dyDescent="0.25">
      <c r="A158">
        <v>100</v>
      </c>
      <c r="B158" s="5"/>
      <c r="C158" s="12"/>
    </row>
    <row r="159" spans="1:3" hidden="1" outlineLevel="1" x14ac:dyDescent="0.25">
      <c r="A159">
        <v>101</v>
      </c>
      <c r="B159" s="5"/>
      <c r="C159" s="12"/>
    </row>
    <row r="160" spans="1:3" hidden="1" outlineLevel="1" x14ac:dyDescent="0.25">
      <c r="A160">
        <v>102</v>
      </c>
      <c r="B160" s="5"/>
      <c r="C160" s="12"/>
    </row>
    <row r="161" spans="1:3" hidden="1" outlineLevel="1" x14ac:dyDescent="0.25">
      <c r="A161">
        <v>103</v>
      </c>
      <c r="B161" s="5"/>
      <c r="C161" s="12"/>
    </row>
    <row r="162" spans="1:3" hidden="1" outlineLevel="1" x14ac:dyDescent="0.25">
      <c r="A162">
        <v>104</v>
      </c>
      <c r="B162" s="5"/>
      <c r="C162" s="12"/>
    </row>
    <row r="163" spans="1:3" hidden="1" outlineLevel="1" x14ac:dyDescent="0.25">
      <c r="A163">
        <v>105</v>
      </c>
      <c r="B163" s="5"/>
      <c r="C163" s="12"/>
    </row>
    <row r="164" spans="1:3" hidden="1" outlineLevel="1" x14ac:dyDescent="0.25">
      <c r="A164">
        <v>106</v>
      </c>
      <c r="B164" s="5"/>
      <c r="C164" s="12"/>
    </row>
    <row r="165" spans="1:3" hidden="1" outlineLevel="1" x14ac:dyDescent="0.25">
      <c r="A165">
        <v>107</v>
      </c>
      <c r="B165" s="5"/>
      <c r="C165" s="12"/>
    </row>
    <row r="166" spans="1:3" hidden="1" outlineLevel="1" x14ac:dyDescent="0.25">
      <c r="A166">
        <v>108</v>
      </c>
      <c r="B166" s="5"/>
      <c r="C166" s="12"/>
    </row>
    <row r="167" spans="1:3" hidden="1" outlineLevel="1" x14ac:dyDescent="0.25">
      <c r="A167">
        <v>109</v>
      </c>
      <c r="B167" s="5"/>
      <c r="C167" s="12"/>
    </row>
    <row r="168" spans="1:3" hidden="1" outlineLevel="1" x14ac:dyDescent="0.25">
      <c r="A168">
        <v>110</v>
      </c>
      <c r="B168" s="5"/>
      <c r="C168" s="12"/>
    </row>
    <row r="169" spans="1:3" hidden="1" outlineLevel="1" x14ac:dyDescent="0.25">
      <c r="A169">
        <v>111</v>
      </c>
      <c r="B169" s="5"/>
      <c r="C169" s="12"/>
    </row>
    <row r="170" spans="1:3" hidden="1" outlineLevel="1" x14ac:dyDescent="0.25">
      <c r="A170">
        <v>112</v>
      </c>
      <c r="B170" s="5"/>
      <c r="C170" s="12"/>
    </row>
    <row r="171" spans="1:3" hidden="1" outlineLevel="1" x14ac:dyDescent="0.25">
      <c r="A171">
        <v>113</v>
      </c>
      <c r="B171" s="5"/>
      <c r="C171" s="12"/>
    </row>
    <row r="172" spans="1:3" hidden="1" outlineLevel="1" x14ac:dyDescent="0.25">
      <c r="A172">
        <v>114</v>
      </c>
      <c r="B172" s="5"/>
      <c r="C172" s="12"/>
    </row>
    <row r="173" spans="1:3" hidden="1" outlineLevel="1" x14ac:dyDescent="0.25">
      <c r="A173">
        <v>115</v>
      </c>
      <c r="B173" s="5"/>
      <c r="C173" s="12"/>
    </row>
    <row r="174" spans="1:3" hidden="1" outlineLevel="1" x14ac:dyDescent="0.25">
      <c r="A174">
        <v>116</v>
      </c>
      <c r="B174" s="5"/>
      <c r="C174" s="12"/>
    </row>
    <row r="175" spans="1:3" hidden="1" outlineLevel="1" x14ac:dyDescent="0.25">
      <c r="A175">
        <v>117</v>
      </c>
      <c r="B175" s="5"/>
      <c r="C175" s="12"/>
    </row>
    <row r="176" spans="1:3" hidden="1" outlineLevel="1" x14ac:dyDescent="0.25">
      <c r="A176">
        <v>118</v>
      </c>
      <c r="B176" s="5"/>
      <c r="C176" s="12"/>
    </row>
    <row r="177" spans="1:3" hidden="1" outlineLevel="1" x14ac:dyDescent="0.25">
      <c r="A177">
        <v>119</v>
      </c>
      <c r="B177" s="5"/>
      <c r="C177" s="12"/>
    </row>
    <row r="178" spans="1:3" hidden="1" outlineLevel="1" x14ac:dyDescent="0.25">
      <c r="A178">
        <v>120</v>
      </c>
      <c r="B178" s="5"/>
      <c r="C178" s="12"/>
    </row>
    <row r="179" spans="1:3" hidden="1" outlineLevel="1" x14ac:dyDescent="0.25">
      <c r="A179">
        <v>121</v>
      </c>
      <c r="B179" s="5"/>
      <c r="C179" s="12"/>
    </row>
    <row r="180" spans="1:3" hidden="1" outlineLevel="1" x14ac:dyDescent="0.25">
      <c r="A180">
        <v>122</v>
      </c>
      <c r="B180" s="5"/>
      <c r="C180" s="12"/>
    </row>
    <row r="181" spans="1:3" hidden="1" outlineLevel="1" x14ac:dyDescent="0.25">
      <c r="A181">
        <v>123</v>
      </c>
      <c r="B181" s="5"/>
      <c r="C181" s="12"/>
    </row>
    <row r="182" spans="1:3" hidden="1" outlineLevel="1" x14ac:dyDescent="0.25">
      <c r="A182">
        <v>124</v>
      </c>
      <c r="B182" s="5"/>
      <c r="C182" s="12"/>
    </row>
    <row r="183" spans="1:3" hidden="1" outlineLevel="1" x14ac:dyDescent="0.25">
      <c r="A183">
        <v>125</v>
      </c>
      <c r="B183" s="5"/>
      <c r="C183" s="12"/>
    </row>
    <row r="184" spans="1:3" hidden="1" outlineLevel="1" x14ac:dyDescent="0.25">
      <c r="A184">
        <v>126</v>
      </c>
      <c r="B184" s="5"/>
      <c r="C184" s="12"/>
    </row>
    <row r="185" spans="1:3" hidden="1" outlineLevel="1" x14ac:dyDescent="0.25">
      <c r="A185">
        <v>127</v>
      </c>
      <c r="B185" s="5"/>
      <c r="C185" s="12"/>
    </row>
    <row r="186" spans="1:3" hidden="1" outlineLevel="1" x14ac:dyDescent="0.25">
      <c r="A186">
        <v>128</v>
      </c>
      <c r="B186" s="5"/>
      <c r="C186" s="12"/>
    </row>
    <row r="187" spans="1:3" hidden="1" outlineLevel="1" x14ac:dyDescent="0.25">
      <c r="A187">
        <v>129</v>
      </c>
      <c r="B187" s="5"/>
      <c r="C187" s="12"/>
    </row>
    <row r="188" spans="1:3" hidden="1" outlineLevel="1" x14ac:dyDescent="0.25">
      <c r="A188">
        <v>130</v>
      </c>
      <c r="B188" s="5"/>
      <c r="C188" s="12"/>
    </row>
    <row r="189" spans="1:3" hidden="1" outlineLevel="1" x14ac:dyDescent="0.25">
      <c r="A189">
        <v>131</v>
      </c>
      <c r="B189" s="5"/>
      <c r="C189" s="12"/>
    </row>
    <row r="190" spans="1:3" hidden="1" outlineLevel="1" x14ac:dyDescent="0.25">
      <c r="A190">
        <v>132</v>
      </c>
      <c r="B190" s="5"/>
      <c r="C190" s="12"/>
    </row>
    <row r="191" spans="1:3" hidden="1" outlineLevel="1" x14ac:dyDescent="0.25">
      <c r="A191">
        <v>133</v>
      </c>
      <c r="B191" s="5"/>
      <c r="C191" s="12"/>
    </row>
    <row r="192" spans="1:3" hidden="1" outlineLevel="1" x14ac:dyDescent="0.25">
      <c r="A192">
        <v>134</v>
      </c>
      <c r="B192" s="5"/>
      <c r="C192" s="12"/>
    </row>
    <row r="193" spans="1:3" hidden="1" outlineLevel="1" x14ac:dyDescent="0.25">
      <c r="A193">
        <v>135</v>
      </c>
      <c r="B193" s="5"/>
      <c r="C193" s="12"/>
    </row>
    <row r="194" spans="1:3" hidden="1" outlineLevel="1" x14ac:dyDescent="0.25">
      <c r="A194">
        <v>136</v>
      </c>
      <c r="B194" s="5"/>
      <c r="C194" s="12"/>
    </row>
    <row r="195" spans="1:3" hidden="1" outlineLevel="1" x14ac:dyDescent="0.25">
      <c r="A195">
        <v>137</v>
      </c>
      <c r="B195" s="5"/>
      <c r="C195" s="12"/>
    </row>
    <row r="196" spans="1:3" hidden="1" outlineLevel="1" x14ac:dyDescent="0.25">
      <c r="A196">
        <v>138</v>
      </c>
      <c r="B196" s="5"/>
      <c r="C196" s="12"/>
    </row>
    <row r="197" spans="1:3" hidden="1" outlineLevel="1" x14ac:dyDescent="0.25">
      <c r="A197">
        <v>139</v>
      </c>
      <c r="B197" s="5"/>
      <c r="C197" s="12"/>
    </row>
    <row r="198" spans="1:3" hidden="1" outlineLevel="1" x14ac:dyDescent="0.25">
      <c r="A198">
        <v>140</v>
      </c>
      <c r="B198" s="5"/>
      <c r="C198" s="12"/>
    </row>
    <row r="199" spans="1:3" hidden="1" outlineLevel="1" x14ac:dyDescent="0.25">
      <c r="A199">
        <v>141</v>
      </c>
      <c r="B199" s="5"/>
      <c r="C199" s="12"/>
    </row>
    <row r="200" spans="1:3" hidden="1" outlineLevel="1" x14ac:dyDescent="0.25">
      <c r="A200">
        <v>142</v>
      </c>
      <c r="B200" s="5"/>
      <c r="C200" s="12"/>
    </row>
    <row r="201" spans="1:3" hidden="1" outlineLevel="1" x14ac:dyDescent="0.25">
      <c r="A201">
        <v>143</v>
      </c>
      <c r="B201" s="5"/>
      <c r="C201" s="12"/>
    </row>
    <row r="202" spans="1:3" hidden="1" outlineLevel="1" x14ac:dyDescent="0.25">
      <c r="A202">
        <v>144</v>
      </c>
      <c r="B202" s="5"/>
      <c r="C202" s="12"/>
    </row>
    <row r="203" spans="1:3" hidden="1" outlineLevel="1" x14ac:dyDescent="0.25">
      <c r="A203">
        <v>145</v>
      </c>
      <c r="B203" s="5"/>
      <c r="C203" s="12"/>
    </row>
    <row r="204" spans="1:3" hidden="1" outlineLevel="1" x14ac:dyDescent="0.25">
      <c r="A204">
        <v>146</v>
      </c>
      <c r="B204" s="5"/>
      <c r="C204" s="12"/>
    </row>
    <row r="205" spans="1:3" hidden="1" outlineLevel="1" x14ac:dyDescent="0.25">
      <c r="A205">
        <v>147</v>
      </c>
      <c r="B205" s="5"/>
      <c r="C205" s="12"/>
    </row>
    <row r="206" spans="1:3" hidden="1" outlineLevel="1" x14ac:dyDescent="0.25">
      <c r="A206">
        <v>148</v>
      </c>
      <c r="B206" s="5"/>
      <c r="C206" s="12"/>
    </row>
    <row r="207" spans="1:3" hidden="1" outlineLevel="1" x14ac:dyDescent="0.25">
      <c r="A207">
        <v>149</v>
      </c>
      <c r="B207" s="5"/>
      <c r="C207" s="12"/>
    </row>
    <row r="208" spans="1:3" hidden="1" outlineLevel="1" x14ac:dyDescent="0.25">
      <c r="A208">
        <v>150</v>
      </c>
      <c r="B208" s="5"/>
      <c r="C208" s="12"/>
    </row>
    <row r="209" spans="1:3" hidden="1" outlineLevel="1" x14ac:dyDescent="0.25">
      <c r="A209">
        <v>151</v>
      </c>
      <c r="B209" s="5"/>
      <c r="C209" s="12"/>
    </row>
    <row r="210" spans="1:3" hidden="1" outlineLevel="1" x14ac:dyDescent="0.25">
      <c r="A210">
        <v>152</v>
      </c>
      <c r="B210" s="5"/>
      <c r="C210" s="12"/>
    </row>
    <row r="211" spans="1:3" hidden="1" outlineLevel="1" x14ac:dyDescent="0.25">
      <c r="A211">
        <v>153</v>
      </c>
      <c r="B211" s="5"/>
      <c r="C211" s="12"/>
    </row>
    <row r="212" spans="1:3" hidden="1" outlineLevel="1" x14ac:dyDescent="0.25">
      <c r="A212">
        <v>154</v>
      </c>
      <c r="B212" s="5"/>
      <c r="C212" s="12"/>
    </row>
    <row r="213" spans="1:3" hidden="1" outlineLevel="1" x14ac:dyDescent="0.25">
      <c r="A213">
        <v>155</v>
      </c>
      <c r="B213" s="5"/>
      <c r="C213" s="12"/>
    </row>
    <row r="214" spans="1:3" hidden="1" outlineLevel="1" x14ac:dyDescent="0.25">
      <c r="A214">
        <v>156</v>
      </c>
      <c r="B214" s="5"/>
      <c r="C214" s="12"/>
    </row>
    <row r="215" spans="1:3" hidden="1" outlineLevel="1" x14ac:dyDescent="0.25">
      <c r="A215">
        <v>157</v>
      </c>
      <c r="B215" s="5"/>
      <c r="C215" s="12"/>
    </row>
    <row r="216" spans="1:3" hidden="1" outlineLevel="1" x14ac:dyDescent="0.25">
      <c r="A216">
        <v>158</v>
      </c>
      <c r="B216" s="5"/>
      <c r="C216" s="12"/>
    </row>
    <row r="217" spans="1:3" hidden="1" outlineLevel="1" x14ac:dyDescent="0.25">
      <c r="A217">
        <v>159</v>
      </c>
      <c r="B217" s="5"/>
      <c r="C217" s="12"/>
    </row>
    <row r="218" spans="1:3" hidden="1" outlineLevel="1" x14ac:dyDescent="0.25">
      <c r="A218">
        <v>160</v>
      </c>
      <c r="B218" s="5"/>
      <c r="C218" s="12"/>
    </row>
    <row r="219" spans="1:3" hidden="1" outlineLevel="1" x14ac:dyDescent="0.25">
      <c r="A219">
        <v>161</v>
      </c>
      <c r="B219" s="5"/>
      <c r="C219" s="12"/>
    </row>
    <row r="220" spans="1:3" hidden="1" outlineLevel="1" x14ac:dyDescent="0.25">
      <c r="A220">
        <v>162</v>
      </c>
      <c r="B220" s="5"/>
      <c r="C220" s="12"/>
    </row>
    <row r="221" spans="1:3" hidden="1" outlineLevel="1" x14ac:dyDescent="0.25">
      <c r="A221">
        <v>163</v>
      </c>
      <c r="B221" s="5"/>
      <c r="C221" s="12"/>
    </row>
    <row r="222" spans="1:3" hidden="1" outlineLevel="1" x14ac:dyDescent="0.25">
      <c r="A222">
        <v>164</v>
      </c>
      <c r="B222" s="5"/>
      <c r="C222" s="12"/>
    </row>
    <row r="223" spans="1:3" hidden="1" outlineLevel="1" x14ac:dyDescent="0.25">
      <c r="A223">
        <v>165</v>
      </c>
      <c r="B223" s="5"/>
      <c r="C223" s="12"/>
    </row>
    <row r="224" spans="1:3" hidden="1" outlineLevel="1" x14ac:dyDescent="0.25">
      <c r="A224">
        <v>166</v>
      </c>
      <c r="B224" s="5"/>
      <c r="C224" s="12"/>
    </row>
    <row r="225" spans="1:3" hidden="1" outlineLevel="1" x14ac:dyDescent="0.25">
      <c r="A225">
        <v>167</v>
      </c>
      <c r="B225" s="5"/>
      <c r="C225" s="12"/>
    </row>
    <row r="226" spans="1:3" hidden="1" outlineLevel="1" x14ac:dyDescent="0.25">
      <c r="A226">
        <v>168</v>
      </c>
      <c r="B226" s="5"/>
      <c r="C226" s="12"/>
    </row>
    <row r="227" spans="1:3" hidden="1" outlineLevel="1" x14ac:dyDescent="0.25">
      <c r="A227">
        <v>169</v>
      </c>
      <c r="B227" s="5"/>
      <c r="C227" s="12"/>
    </row>
    <row r="228" spans="1:3" hidden="1" outlineLevel="1" x14ac:dyDescent="0.25">
      <c r="A228">
        <v>170</v>
      </c>
      <c r="B228" s="5"/>
      <c r="C228" s="12"/>
    </row>
    <row r="229" spans="1:3" hidden="1" outlineLevel="1" x14ac:dyDescent="0.25">
      <c r="A229">
        <v>171</v>
      </c>
      <c r="B229" s="5"/>
      <c r="C229" s="12"/>
    </row>
    <row r="230" spans="1:3" hidden="1" outlineLevel="1" x14ac:dyDescent="0.25">
      <c r="A230">
        <v>172</v>
      </c>
      <c r="B230" s="5"/>
      <c r="C230" s="12"/>
    </row>
    <row r="231" spans="1:3" hidden="1" outlineLevel="1" x14ac:dyDescent="0.25">
      <c r="A231">
        <v>173</v>
      </c>
      <c r="B231" s="5"/>
      <c r="C231" s="12"/>
    </row>
    <row r="232" spans="1:3" hidden="1" outlineLevel="1" x14ac:dyDescent="0.25">
      <c r="A232">
        <v>174</v>
      </c>
      <c r="B232" s="5"/>
      <c r="C232" s="12"/>
    </row>
    <row r="233" spans="1:3" hidden="1" outlineLevel="1" x14ac:dyDescent="0.25">
      <c r="A233">
        <v>175</v>
      </c>
      <c r="B233" s="5"/>
      <c r="C233" s="12"/>
    </row>
    <row r="234" spans="1:3" hidden="1" outlineLevel="1" x14ac:dyDescent="0.25">
      <c r="A234">
        <v>176</v>
      </c>
      <c r="B234" s="5"/>
      <c r="C234" s="12"/>
    </row>
    <row r="235" spans="1:3" hidden="1" outlineLevel="1" x14ac:dyDescent="0.25">
      <c r="A235">
        <v>177</v>
      </c>
      <c r="B235" s="5"/>
      <c r="C235" s="12"/>
    </row>
    <row r="236" spans="1:3" hidden="1" outlineLevel="1" x14ac:dyDescent="0.25">
      <c r="A236">
        <v>178</v>
      </c>
      <c r="B236" s="5"/>
      <c r="C236" s="12"/>
    </row>
    <row r="237" spans="1:3" hidden="1" outlineLevel="1" x14ac:dyDescent="0.25">
      <c r="A237">
        <v>179</v>
      </c>
      <c r="B237" s="5"/>
      <c r="C237" s="12"/>
    </row>
    <row r="238" spans="1:3" hidden="1" outlineLevel="1" x14ac:dyDescent="0.25">
      <c r="A238">
        <v>180</v>
      </c>
      <c r="B238" s="5"/>
      <c r="C238" s="12"/>
    </row>
    <row r="239" spans="1:3" hidden="1" outlineLevel="1" x14ac:dyDescent="0.25">
      <c r="A239">
        <v>181</v>
      </c>
      <c r="B239" s="5"/>
      <c r="C239" s="12"/>
    </row>
    <row r="240" spans="1:3" hidden="1" outlineLevel="1" x14ac:dyDescent="0.25">
      <c r="A240">
        <v>182</v>
      </c>
      <c r="B240" s="5"/>
      <c r="C240" s="12"/>
    </row>
    <row r="241" spans="1:3" hidden="1" outlineLevel="1" x14ac:dyDescent="0.25">
      <c r="A241">
        <v>183</v>
      </c>
      <c r="B241" s="5"/>
      <c r="C241" s="12"/>
    </row>
    <row r="242" spans="1:3" hidden="1" outlineLevel="1" x14ac:dyDescent="0.25">
      <c r="A242">
        <v>184</v>
      </c>
      <c r="B242" s="5"/>
      <c r="C242" s="12"/>
    </row>
    <row r="243" spans="1:3" hidden="1" outlineLevel="1" x14ac:dyDescent="0.25">
      <c r="A243">
        <v>185</v>
      </c>
      <c r="B243" s="5"/>
      <c r="C243" s="12"/>
    </row>
    <row r="244" spans="1:3" hidden="1" outlineLevel="1" x14ac:dyDescent="0.25">
      <c r="A244">
        <v>186</v>
      </c>
      <c r="B244" s="5"/>
      <c r="C244" s="12"/>
    </row>
    <row r="245" spans="1:3" hidden="1" outlineLevel="1" x14ac:dyDescent="0.25">
      <c r="A245">
        <v>187</v>
      </c>
      <c r="B245" s="5"/>
      <c r="C245" s="12"/>
    </row>
    <row r="246" spans="1:3" hidden="1" outlineLevel="1" x14ac:dyDescent="0.25">
      <c r="A246">
        <v>188</v>
      </c>
      <c r="B246" s="5"/>
      <c r="C246" s="12"/>
    </row>
    <row r="247" spans="1:3" hidden="1" outlineLevel="1" x14ac:dyDescent="0.25">
      <c r="A247">
        <v>189</v>
      </c>
      <c r="B247" s="5"/>
      <c r="C247" s="12"/>
    </row>
    <row r="248" spans="1:3" hidden="1" outlineLevel="1" x14ac:dyDescent="0.25">
      <c r="A248">
        <v>190</v>
      </c>
      <c r="B248" s="5"/>
      <c r="C248" s="12"/>
    </row>
    <row r="249" spans="1:3" hidden="1" outlineLevel="1" x14ac:dyDescent="0.25">
      <c r="A249">
        <v>191</v>
      </c>
      <c r="B249" s="5"/>
      <c r="C249" s="12"/>
    </row>
    <row r="250" spans="1:3" hidden="1" outlineLevel="1" x14ac:dyDescent="0.25">
      <c r="A250">
        <v>192</v>
      </c>
      <c r="B250" s="5"/>
      <c r="C250" s="12"/>
    </row>
    <row r="251" spans="1:3" hidden="1" outlineLevel="1" x14ac:dyDescent="0.25">
      <c r="A251">
        <v>193</v>
      </c>
      <c r="B251" s="5"/>
      <c r="C251" s="12"/>
    </row>
    <row r="252" spans="1:3" hidden="1" outlineLevel="1" x14ac:dyDescent="0.25">
      <c r="A252">
        <v>194</v>
      </c>
      <c r="B252" s="5"/>
      <c r="C252" s="12"/>
    </row>
    <row r="253" spans="1:3" hidden="1" outlineLevel="1" x14ac:dyDescent="0.25">
      <c r="A253">
        <v>195</v>
      </c>
      <c r="B253" s="5"/>
      <c r="C253" s="12"/>
    </row>
    <row r="254" spans="1:3" hidden="1" outlineLevel="1" x14ac:dyDescent="0.25">
      <c r="A254">
        <v>196</v>
      </c>
      <c r="B254" s="5"/>
      <c r="C254" s="12"/>
    </row>
    <row r="255" spans="1:3" hidden="1" outlineLevel="1" x14ac:dyDescent="0.25">
      <c r="A255">
        <v>197</v>
      </c>
      <c r="B255" s="5"/>
      <c r="C255" s="12"/>
    </row>
    <row r="256" spans="1:3" hidden="1" outlineLevel="1" x14ac:dyDescent="0.25">
      <c r="A256">
        <v>198</v>
      </c>
      <c r="B256" s="5"/>
      <c r="C256" s="12"/>
    </row>
    <row r="257" spans="1:3" hidden="1" outlineLevel="1" x14ac:dyDescent="0.25">
      <c r="A257">
        <v>199</v>
      </c>
      <c r="B257" s="5"/>
      <c r="C257" s="12"/>
    </row>
    <row r="258" spans="1:3" hidden="1" outlineLevel="1" x14ac:dyDescent="0.25">
      <c r="A258">
        <v>200</v>
      </c>
      <c r="B258" s="5"/>
      <c r="C258" s="12"/>
    </row>
    <row r="259" spans="1:3" hidden="1" outlineLevel="1" x14ac:dyDescent="0.25">
      <c r="A259">
        <v>201</v>
      </c>
      <c r="B259" s="5"/>
      <c r="C259" s="12"/>
    </row>
    <row r="260" spans="1:3" hidden="1" outlineLevel="1" x14ac:dyDescent="0.25">
      <c r="A260">
        <v>202</v>
      </c>
      <c r="B260" s="5"/>
      <c r="C260" s="12"/>
    </row>
    <row r="261" spans="1:3" hidden="1" outlineLevel="1" x14ac:dyDescent="0.25">
      <c r="A261">
        <v>203</v>
      </c>
      <c r="B261" s="5"/>
      <c r="C261" s="12"/>
    </row>
    <row r="262" spans="1:3" hidden="1" outlineLevel="1" x14ac:dyDescent="0.25">
      <c r="A262">
        <v>204</v>
      </c>
      <c r="B262" s="5"/>
      <c r="C262" s="12"/>
    </row>
    <row r="263" spans="1:3" hidden="1" outlineLevel="1" x14ac:dyDescent="0.25">
      <c r="A263">
        <v>205</v>
      </c>
      <c r="B263" s="5"/>
      <c r="C263" s="12"/>
    </row>
    <row r="264" spans="1:3" hidden="1" outlineLevel="1" x14ac:dyDescent="0.25">
      <c r="A264">
        <v>206</v>
      </c>
      <c r="B264" s="5"/>
      <c r="C264" s="12"/>
    </row>
    <row r="265" spans="1:3" hidden="1" outlineLevel="1" x14ac:dyDescent="0.25">
      <c r="A265">
        <v>207</v>
      </c>
      <c r="B265" s="5"/>
      <c r="C265" s="12"/>
    </row>
    <row r="266" spans="1:3" hidden="1" outlineLevel="1" x14ac:dyDescent="0.25">
      <c r="A266">
        <v>208</v>
      </c>
      <c r="B266" s="5"/>
      <c r="C266" s="12"/>
    </row>
    <row r="267" spans="1:3" hidden="1" outlineLevel="1" x14ac:dyDescent="0.25">
      <c r="A267">
        <v>209</v>
      </c>
      <c r="B267" s="5"/>
      <c r="C267" s="12"/>
    </row>
    <row r="268" spans="1:3" hidden="1" outlineLevel="1" x14ac:dyDescent="0.25">
      <c r="A268">
        <v>210</v>
      </c>
      <c r="B268" s="5"/>
      <c r="C268" s="12"/>
    </row>
    <row r="269" spans="1:3" hidden="1" outlineLevel="1" x14ac:dyDescent="0.25">
      <c r="A269">
        <v>211</v>
      </c>
      <c r="B269" s="5"/>
      <c r="C269" s="12"/>
    </row>
    <row r="270" spans="1:3" hidden="1" outlineLevel="1" x14ac:dyDescent="0.25">
      <c r="A270">
        <v>212</v>
      </c>
      <c r="B270" s="5"/>
      <c r="C270" s="12"/>
    </row>
    <row r="271" spans="1:3" hidden="1" outlineLevel="1" x14ac:dyDescent="0.25">
      <c r="A271">
        <v>213</v>
      </c>
      <c r="B271" s="5"/>
      <c r="C271" s="12"/>
    </row>
    <row r="272" spans="1:3" hidden="1" outlineLevel="1" x14ac:dyDescent="0.25">
      <c r="A272">
        <v>214</v>
      </c>
      <c r="B272" s="5"/>
      <c r="C272" s="12"/>
    </row>
    <row r="273" spans="1:3" hidden="1" outlineLevel="1" x14ac:dyDescent="0.25">
      <c r="A273">
        <v>215</v>
      </c>
      <c r="B273" s="5"/>
      <c r="C273" s="12"/>
    </row>
    <row r="274" spans="1:3" hidden="1" outlineLevel="1" x14ac:dyDescent="0.25">
      <c r="A274">
        <v>216</v>
      </c>
      <c r="B274" s="5"/>
      <c r="C274" s="12"/>
    </row>
    <row r="275" spans="1:3" hidden="1" outlineLevel="1" x14ac:dyDescent="0.25">
      <c r="A275">
        <v>217</v>
      </c>
      <c r="B275" s="5"/>
      <c r="C275" s="12"/>
    </row>
    <row r="276" spans="1:3" hidden="1" outlineLevel="1" x14ac:dyDescent="0.25">
      <c r="A276">
        <v>218</v>
      </c>
      <c r="B276" s="5"/>
      <c r="C276" s="12"/>
    </row>
    <row r="277" spans="1:3" hidden="1" outlineLevel="1" x14ac:dyDescent="0.25">
      <c r="A277">
        <v>219</v>
      </c>
      <c r="B277" s="5"/>
      <c r="C277" s="12"/>
    </row>
    <row r="278" spans="1:3" hidden="1" outlineLevel="1" x14ac:dyDescent="0.25">
      <c r="A278">
        <v>220</v>
      </c>
      <c r="B278" s="5"/>
      <c r="C278" s="12"/>
    </row>
    <row r="279" spans="1:3" hidden="1" outlineLevel="1" x14ac:dyDescent="0.25">
      <c r="A279">
        <v>221</v>
      </c>
      <c r="B279" s="5"/>
      <c r="C279" s="12"/>
    </row>
    <row r="280" spans="1:3" hidden="1" outlineLevel="1" x14ac:dyDescent="0.25">
      <c r="A280">
        <v>222</v>
      </c>
      <c r="B280" s="5"/>
      <c r="C280" s="12"/>
    </row>
    <row r="281" spans="1:3" hidden="1" outlineLevel="1" x14ac:dyDescent="0.25">
      <c r="A281">
        <v>223</v>
      </c>
      <c r="B281" s="5"/>
      <c r="C281" s="12"/>
    </row>
    <row r="282" spans="1:3" hidden="1" outlineLevel="1" x14ac:dyDescent="0.25">
      <c r="A282">
        <v>224</v>
      </c>
      <c r="B282" s="5"/>
      <c r="C282" s="12"/>
    </row>
    <row r="283" spans="1:3" hidden="1" outlineLevel="1" x14ac:dyDescent="0.25">
      <c r="A283">
        <v>225</v>
      </c>
      <c r="B283" s="5"/>
      <c r="C283" s="12"/>
    </row>
    <row r="284" spans="1:3" hidden="1" outlineLevel="1" x14ac:dyDescent="0.25">
      <c r="A284">
        <v>226</v>
      </c>
      <c r="B284" s="5"/>
      <c r="C284" s="12"/>
    </row>
    <row r="285" spans="1:3" hidden="1" outlineLevel="1" x14ac:dyDescent="0.25">
      <c r="A285">
        <v>227</v>
      </c>
      <c r="B285" s="5"/>
      <c r="C285" s="12"/>
    </row>
    <row r="286" spans="1:3" hidden="1" outlineLevel="1" x14ac:dyDescent="0.25">
      <c r="A286">
        <v>228</v>
      </c>
      <c r="B286" s="5"/>
      <c r="C286" s="12"/>
    </row>
    <row r="287" spans="1:3" hidden="1" outlineLevel="1" x14ac:dyDescent="0.25">
      <c r="A287">
        <v>229</v>
      </c>
      <c r="B287" s="5"/>
      <c r="C287" s="12"/>
    </row>
    <row r="288" spans="1:3" hidden="1" outlineLevel="1" x14ac:dyDescent="0.25">
      <c r="A288">
        <v>230</v>
      </c>
      <c r="B288" s="5"/>
      <c r="C288" s="12"/>
    </row>
    <row r="289" spans="1:3" hidden="1" outlineLevel="1" x14ac:dyDescent="0.25">
      <c r="A289">
        <v>231</v>
      </c>
      <c r="B289" s="5"/>
      <c r="C289" s="12"/>
    </row>
    <row r="290" spans="1:3" hidden="1" outlineLevel="1" x14ac:dyDescent="0.25">
      <c r="A290">
        <v>232</v>
      </c>
      <c r="B290" s="5"/>
      <c r="C290" s="12"/>
    </row>
    <row r="291" spans="1:3" hidden="1" outlineLevel="1" x14ac:dyDescent="0.25">
      <c r="A291">
        <v>233</v>
      </c>
      <c r="B291" s="5"/>
      <c r="C291" s="12"/>
    </row>
    <row r="292" spans="1:3" hidden="1" outlineLevel="1" x14ac:dyDescent="0.25">
      <c r="A292">
        <v>234</v>
      </c>
      <c r="B292" s="5"/>
      <c r="C292" s="12"/>
    </row>
    <row r="293" spans="1:3" hidden="1" outlineLevel="1" x14ac:dyDescent="0.25">
      <c r="A293">
        <v>235</v>
      </c>
      <c r="B293" s="5"/>
      <c r="C293" s="12"/>
    </row>
    <row r="294" spans="1:3" hidden="1" outlineLevel="1" x14ac:dyDescent="0.25">
      <c r="A294">
        <v>236</v>
      </c>
      <c r="B294" s="5"/>
      <c r="C294" s="12"/>
    </row>
    <row r="295" spans="1:3" hidden="1" outlineLevel="1" x14ac:dyDescent="0.25">
      <c r="A295">
        <v>237</v>
      </c>
      <c r="B295" s="5"/>
      <c r="C295" s="12"/>
    </row>
    <row r="296" spans="1:3" hidden="1" outlineLevel="1" x14ac:dyDescent="0.25">
      <c r="A296">
        <v>238</v>
      </c>
      <c r="B296" s="5"/>
      <c r="C296" s="12"/>
    </row>
    <row r="297" spans="1:3" hidden="1" outlineLevel="1" x14ac:dyDescent="0.25">
      <c r="A297">
        <v>239</v>
      </c>
      <c r="B297" s="5"/>
      <c r="C297" s="12"/>
    </row>
    <row r="298" spans="1:3" hidden="1" outlineLevel="1" x14ac:dyDescent="0.25">
      <c r="A298">
        <v>240</v>
      </c>
      <c r="B298" s="5"/>
      <c r="C298" s="12"/>
    </row>
    <row r="299" spans="1:3" hidden="1" outlineLevel="1" x14ac:dyDescent="0.25">
      <c r="A299">
        <v>241</v>
      </c>
      <c r="B299" s="5"/>
      <c r="C299" s="12"/>
    </row>
    <row r="300" spans="1:3" hidden="1" outlineLevel="1" x14ac:dyDescent="0.25">
      <c r="A300">
        <v>242</v>
      </c>
      <c r="B300" s="5"/>
      <c r="C300" s="12"/>
    </row>
    <row r="301" spans="1:3" hidden="1" outlineLevel="1" x14ac:dyDescent="0.25">
      <c r="A301">
        <v>243</v>
      </c>
      <c r="B301" s="5"/>
      <c r="C301" s="12"/>
    </row>
    <row r="302" spans="1:3" hidden="1" outlineLevel="1" x14ac:dyDescent="0.25">
      <c r="A302">
        <v>244</v>
      </c>
      <c r="B302" s="5"/>
      <c r="C302" s="12"/>
    </row>
    <row r="303" spans="1:3" hidden="1" outlineLevel="1" x14ac:dyDescent="0.25">
      <c r="A303">
        <v>245</v>
      </c>
      <c r="B303" s="5"/>
      <c r="C303" s="12"/>
    </row>
    <row r="304" spans="1:3" hidden="1" outlineLevel="1" x14ac:dyDescent="0.25">
      <c r="A304">
        <v>246</v>
      </c>
      <c r="B304" s="5"/>
      <c r="C304" s="12"/>
    </row>
    <row r="305" spans="1:3" hidden="1" outlineLevel="1" x14ac:dyDescent="0.25">
      <c r="A305">
        <v>247</v>
      </c>
      <c r="B305" s="5"/>
      <c r="C305" s="12"/>
    </row>
    <row r="306" spans="1:3" hidden="1" outlineLevel="1" x14ac:dyDescent="0.25">
      <c r="A306">
        <v>248</v>
      </c>
      <c r="B306" s="5"/>
      <c r="C306" s="12"/>
    </row>
    <row r="307" spans="1:3" hidden="1" outlineLevel="1" x14ac:dyDescent="0.25">
      <c r="A307">
        <v>249</v>
      </c>
      <c r="B307" s="5"/>
      <c r="C307" s="12"/>
    </row>
    <row r="308" spans="1:3" hidden="1" outlineLevel="1" x14ac:dyDescent="0.25">
      <c r="A308">
        <v>250</v>
      </c>
      <c r="B308" s="5"/>
      <c r="C308" s="12"/>
    </row>
    <row r="309" spans="1:3" hidden="1" outlineLevel="1" x14ac:dyDescent="0.25">
      <c r="A309">
        <v>251</v>
      </c>
      <c r="B309" s="5"/>
      <c r="C309" s="12"/>
    </row>
    <row r="310" spans="1:3" hidden="1" outlineLevel="1" x14ac:dyDescent="0.25">
      <c r="A310">
        <v>252</v>
      </c>
      <c r="B310" s="5"/>
      <c r="C310" s="12"/>
    </row>
    <row r="311" spans="1:3" hidden="1" outlineLevel="1" x14ac:dyDescent="0.25">
      <c r="A311">
        <v>253</v>
      </c>
      <c r="B311" s="5"/>
      <c r="C311" s="12"/>
    </row>
    <row r="312" spans="1:3" hidden="1" outlineLevel="1" x14ac:dyDescent="0.25">
      <c r="A312">
        <v>254</v>
      </c>
      <c r="B312" s="5"/>
      <c r="C312" s="12"/>
    </row>
    <row r="313" spans="1:3" hidden="1" outlineLevel="1" x14ac:dyDescent="0.25">
      <c r="A313">
        <v>255</v>
      </c>
      <c r="B313" s="5"/>
      <c r="C313" s="12"/>
    </row>
    <row r="314" spans="1:3" hidden="1" outlineLevel="1" x14ac:dyDescent="0.25">
      <c r="A314">
        <v>256</v>
      </c>
      <c r="B314" s="5"/>
      <c r="C314" s="12"/>
    </row>
    <row r="315" spans="1:3" hidden="1" outlineLevel="1" x14ac:dyDescent="0.25">
      <c r="A315">
        <v>257</v>
      </c>
      <c r="B315" s="5"/>
      <c r="C315" s="12"/>
    </row>
    <row r="316" spans="1:3" hidden="1" outlineLevel="1" x14ac:dyDescent="0.25">
      <c r="A316">
        <v>258</v>
      </c>
      <c r="B316" s="5"/>
      <c r="C316" s="12"/>
    </row>
    <row r="317" spans="1:3" hidden="1" outlineLevel="1" x14ac:dyDescent="0.25">
      <c r="A317">
        <v>259</v>
      </c>
      <c r="B317" s="5"/>
      <c r="C317" s="12"/>
    </row>
    <row r="318" spans="1:3" hidden="1" outlineLevel="1" x14ac:dyDescent="0.25">
      <c r="A318">
        <v>260</v>
      </c>
      <c r="B318" s="5"/>
      <c r="C318" s="12"/>
    </row>
    <row r="319" spans="1:3" hidden="1" outlineLevel="1" x14ac:dyDescent="0.25">
      <c r="A319">
        <v>261</v>
      </c>
      <c r="B319" s="5"/>
      <c r="C319" s="12"/>
    </row>
    <row r="320" spans="1:3" hidden="1" outlineLevel="1" x14ac:dyDescent="0.25">
      <c r="A320">
        <v>262</v>
      </c>
      <c r="B320" s="5"/>
      <c r="C320" s="12"/>
    </row>
    <row r="321" spans="1:3" hidden="1" outlineLevel="1" x14ac:dyDescent="0.25">
      <c r="A321">
        <v>263</v>
      </c>
      <c r="B321" s="5"/>
      <c r="C321" s="12"/>
    </row>
    <row r="322" spans="1:3" hidden="1" outlineLevel="1" x14ac:dyDescent="0.25">
      <c r="A322">
        <v>264</v>
      </c>
      <c r="B322" s="5"/>
      <c r="C322" s="12"/>
    </row>
    <row r="323" spans="1:3" hidden="1" outlineLevel="1" x14ac:dyDescent="0.25">
      <c r="A323">
        <v>265</v>
      </c>
      <c r="B323" s="5"/>
      <c r="C323" s="12"/>
    </row>
    <row r="324" spans="1:3" hidden="1" outlineLevel="1" x14ac:dyDescent="0.25">
      <c r="A324">
        <v>266</v>
      </c>
      <c r="B324" s="5"/>
      <c r="C324" s="12"/>
    </row>
    <row r="325" spans="1:3" hidden="1" outlineLevel="1" x14ac:dyDescent="0.25">
      <c r="A325">
        <v>267</v>
      </c>
      <c r="B325" s="5"/>
      <c r="C325" s="12"/>
    </row>
    <row r="326" spans="1:3" hidden="1" outlineLevel="1" x14ac:dyDescent="0.25">
      <c r="A326">
        <v>268</v>
      </c>
      <c r="B326" s="5"/>
      <c r="C326" s="12"/>
    </row>
    <row r="327" spans="1:3" hidden="1" outlineLevel="1" x14ac:dyDescent="0.25">
      <c r="A327">
        <v>269</v>
      </c>
      <c r="B327" s="5"/>
      <c r="C327" s="12"/>
    </row>
    <row r="328" spans="1:3" hidden="1" outlineLevel="1" x14ac:dyDescent="0.25">
      <c r="A328">
        <v>270</v>
      </c>
      <c r="B328" s="5"/>
      <c r="C328" s="12"/>
    </row>
    <row r="329" spans="1:3" hidden="1" outlineLevel="1" x14ac:dyDescent="0.25">
      <c r="A329">
        <v>271</v>
      </c>
      <c r="B329" s="5"/>
      <c r="C329" s="12"/>
    </row>
    <row r="330" spans="1:3" hidden="1" outlineLevel="1" x14ac:dyDescent="0.25">
      <c r="A330">
        <v>272</v>
      </c>
      <c r="B330" s="5"/>
      <c r="C330" s="12"/>
    </row>
    <row r="331" spans="1:3" hidden="1" outlineLevel="1" x14ac:dyDescent="0.25">
      <c r="A331">
        <v>273</v>
      </c>
      <c r="B331" s="5"/>
      <c r="C331" s="12"/>
    </row>
    <row r="332" spans="1:3" hidden="1" outlineLevel="1" x14ac:dyDescent="0.25">
      <c r="A332">
        <v>274</v>
      </c>
      <c r="B332" s="5"/>
      <c r="C332" s="12"/>
    </row>
    <row r="333" spans="1:3" hidden="1" outlineLevel="1" x14ac:dyDescent="0.25">
      <c r="A333">
        <v>275</v>
      </c>
      <c r="B333" s="5"/>
      <c r="C333" s="12"/>
    </row>
    <row r="334" spans="1:3" hidden="1" outlineLevel="1" x14ac:dyDescent="0.25">
      <c r="A334">
        <v>276</v>
      </c>
      <c r="B334" s="5"/>
      <c r="C334" s="12"/>
    </row>
    <row r="335" spans="1:3" hidden="1" outlineLevel="1" x14ac:dyDescent="0.25">
      <c r="A335">
        <v>277</v>
      </c>
      <c r="B335" s="5"/>
      <c r="C335" s="12"/>
    </row>
    <row r="336" spans="1:3" hidden="1" outlineLevel="1" x14ac:dyDescent="0.25">
      <c r="A336">
        <v>278</v>
      </c>
      <c r="B336" s="5"/>
      <c r="C336" s="12"/>
    </row>
    <row r="337" spans="1:3" hidden="1" outlineLevel="1" x14ac:dyDescent="0.25">
      <c r="A337">
        <v>279</v>
      </c>
      <c r="B337" s="5"/>
      <c r="C337" s="12"/>
    </row>
    <row r="338" spans="1:3" hidden="1" outlineLevel="1" x14ac:dyDescent="0.25">
      <c r="A338">
        <v>280</v>
      </c>
      <c r="B338" s="5"/>
      <c r="C338" s="12"/>
    </row>
    <row r="339" spans="1:3" hidden="1" outlineLevel="1" x14ac:dyDescent="0.25">
      <c r="A339">
        <v>281</v>
      </c>
      <c r="B339" s="5"/>
      <c r="C339" s="12"/>
    </row>
    <row r="340" spans="1:3" hidden="1" outlineLevel="1" x14ac:dyDescent="0.25">
      <c r="A340">
        <v>282</v>
      </c>
      <c r="B340" s="5"/>
      <c r="C340" s="12"/>
    </row>
    <row r="341" spans="1:3" hidden="1" outlineLevel="1" x14ac:dyDescent="0.25">
      <c r="A341">
        <v>283</v>
      </c>
      <c r="B341" s="5"/>
      <c r="C341" s="12"/>
    </row>
    <row r="342" spans="1:3" hidden="1" outlineLevel="1" x14ac:dyDescent="0.25">
      <c r="A342">
        <v>284</v>
      </c>
      <c r="B342" s="5"/>
      <c r="C342" s="12"/>
    </row>
    <row r="343" spans="1:3" hidden="1" outlineLevel="1" x14ac:dyDescent="0.25">
      <c r="A343">
        <v>285</v>
      </c>
      <c r="B343" s="5"/>
      <c r="C343" s="12"/>
    </row>
    <row r="344" spans="1:3" hidden="1" outlineLevel="1" x14ac:dyDescent="0.25">
      <c r="A344">
        <v>286</v>
      </c>
      <c r="B344" s="5"/>
      <c r="C344" s="12"/>
    </row>
    <row r="345" spans="1:3" hidden="1" outlineLevel="1" x14ac:dyDescent="0.25">
      <c r="A345">
        <v>287</v>
      </c>
      <c r="B345" s="5"/>
      <c r="C345" s="12"/>
    </row>
    <row r="346" spans="1:3" hidden="1" outlineLevel="1" x14ac:dyDescent="0.25">
      <c r="A346">
        <v>288</v>
      </c>
      <c r="B346" s="5"/>
      <c r="C346" s="12"/>
    </row>
    <row r="347" spans="1:3" hidden="1" outlineLevel="1" x14ac:dyDescent="0.25">
      <c r="A347">
        <v>289</v>
      </c>
      <c r="B347" s="5"/>
      <c r="C347" s="12"/>
    </row>
    <row r="348" spans="1:3" hidden="1" outlineLevel="1" x14ac:dyDescent="0.25">
      <c r="A348">
        <v>290</v>
      </c>
      <c r="B348" s="5"/>
      <c r="C348" s="12"/>
    </row>
    <row r="349" spans="1:3" hidden="1" outlineLevel="1" x14ac:dyDescent="0.25">
      <c r="A349">
        <v>291</v>
      </c>
      <c r="B349" s="5"/>
      <c r="C349" s="12"/>
    </row>
    <row r="350" spans="1:3" hidden="1" outlineLevel="1" x14ac:dyDescent="0.25">
      <c r="A350">
        <v>292</v>
      </c>
      <c r="B350" s="5"/>
      <c r="C350" s="12"/>
    </row>
    <row r="351" spans="1:3" hidden="1" outlineLevel="1" x14ac:dyDescent="0.25">
      <c r="A351">
        <v>293</v>
      </c>
      <c r="B351" s="5"/>
      <c r="C351" s="12"/>
    </row>
    <row r="352" spans="1:3" hidden="1" outlineLevel="1" x14ac:dyDescent="0.25">
      <c r="A352">
        <v>294</v>
      </c>
      <c r="B352" s="5"/>
      <c r="C352" s="12"/>
    </row>
    <row r="353" spans="1:3" hidden="1" outlineLevel="1" x14ac:dyDescent="0.25">
      <c r="A353">
        <v>295</v>
      </c>
      <c r="B353" s="5"/>
      <c r="C353" s="12"/>
    </row>
    <row r="354" spans="1:3" hidden="1" outlineLevel="1" x14ac:dyDescent="0.25">
      <c r="A354">
        <v>296</v>
      </c>
      <c r="B354" s="5"/>
      <c r="C354" s="12"/>
    </row>
    <row r="355" spans="1:3" hidden="1" outlineLevel="1" x14ac:dyDescent="0.25">
      <c r="A355">
        <v>297</v>
      </c>
      <c r="B355" s="5"/>
      <c r="C355" s="12"/>
    </row>
    <row r="356" spans="1:3" hidden="1" outlineLevel="1" x14ac:dyDescent="0.25">
      <c r="A356">
        <v>298</v>
      </c>
      <c r="B356" s="5"/>
      <c r="C356" s="12"/>
    </row>
    <row r="357" spans="1:3" hidden="1" outlineLevel="1" x14ac:dyDescent="0.25">
      <c r="A357">
        <v>299</v>
      </c>
      <c r="B357" s="5"/>
      <c r="C357" s="12"/>
    </row>
    <row r="358" spans="1:3" hidden="1" outlineLevel="1" x14ac:dyDescent="0.25">
      <c r="A358">
        <v>300</v>
      </c>
      <c r="B358" s="5"/>
      <c r="C358" s="12"/>
    </row>
    <row r="359" spans="1:3" hidden="1" outlineLevel="1" x14ac:dyDescent="0.25">
      <c r="A359">
        <v>301</v>
      </c>
      <c r="B359" s="5"/>
      <c r="C359" s="12"/>
    </row>
    <row r="360" spans="1:3" hidden="1" outlineLevel="1" x14ac:dyDescent="0.25">
      <c r="A360">
        <v>302</v>
      </c>
      <c r="B360" s="5"/>
      <c r="C360" s="12"/>
    </row>
    <row r="361" spans="1:3" hidden="1" outlineLevel="1" x14ac:dyDescent="0.25">
      <c r="A361">
        <v>303</v>
      </c>
      <c r="B361" s="5"/>
      <c r="C361" s="12"/>
    </row>
    <row r="362" spans="1:3" hidden="1" outlineLevel="1" x14ac:dyDescent="0.25">
      <c r="A362">
        <v>304</v>
      </c>
      <c r="B362" s="5"/>
      <c r="C362" s="12"/>
    </row>
    <row r="363" spans="1:3" hidden="1" outlineLevel="1" x14ac:dyDescent="0.25">
      <c r="A363">
        <v>305</v>
      </c>
      <c r="B363" s="5"/>
      <c r="C363" s="12"/>
    </row>
    <row r="364" spans="1:3" hidden="1" outlineLevel="1" x14ac:dyDescent="0.25">
      <c r="A364">
        <v>306</v>
      </c>
      <c r="B364" s="5"/>
      <c r="C364" s="12"/>
    </row>
    <row r="365" spans="1:3" hidden="1" outlineLevel="1" x14ac:dyDescent="0.25">
      <c r="A365">
        <v>307</v>
      </c>
      <c r="B365" s="5"/>
      <c r="C365" s="12"/>
    </row>
    <row r="366" spans="1:3" hidden="1" outlineLevel="1" x14ac:dyDescent="0.25">
      <c r="A366">
        <v>308</v>
      </c>
      <c r="B366" s="5"/>
      <c r="C366" s="12"/>
    </row>
    <row r="367" spans="1:3" hidden="1" outlineLevel="1" x14ac:dyDescent="0.25">
      <c r="A367">
        <v>309</v>
      </c>
      <c r="B367" s="5"/>
      <c r="C367" s="12"/>
    </row>
    <row r="368" spans="1:3" hidden="1" outlineLevel="1" x14ac:dyDescent="0.25">
      <c r="A368">
        <v>310</v>
      </c>
      <c r="B368" s="5"/>
      <c r="C368" s="12"/>
    </row>
    <row r="369" spans="1:3" hidden="1" outlineLevel="1" x14ac:dyDescent="0.25">
      <c r="A369">
        <v>311</v>
      </c>
      <c r="B369" s="5"/>
      <c r="C369" s="12"/>
    </row>
    <row r="370" spans="1:3" hidden="1" outlineLevel="1" x14ac:dyDescent="0.25">
      <c r="A370">
        <v>312</v>
      </c>
      <c r="B370" s="5"/>
      <c r="C370" s="12"/>
    </row>
    <row r="371" spans="1:3" hidden="1" outlineLevel="1" x14ac:dyDescent="0.25">
      <c r="A371">
        <v>313</v>
      </c>
      <c r="B371" s="5"/>
      <c r="C371" s="12"/>
    </row>
    <row r="372" spans="1:3" hidden="1" outlineLevel="1" x14ac:dyDescent="0.25">
      <c r="A372">
        <v>314</v>
      </c>
      <c r="B372" s="5"/>
      <c r="C372" s="12"/>
    </row>
    <row r="373" spans="1:3" hidden="1" outlineLevel="1" x14ac:dyDescent="0.25">
      <c r="A373">
        <v>315</v>
      </c>
      <c r="B373" s="5"/>
      <c r="C373" s="12"/>
    </row>
    <row r="374" spans="1:3" hidden="1" outlineLevel="1" x14ac:dyDescent="0.25">
      <c r="A374">
        <v>316</v>
      </c>
      <c r="B374" s="5"/>
      <c r="C374" s="12"/>
    </row>
    <row r="375" spans="1:3" hidden="1" outlineLevel="1" x14ac:dyDescent="0.25">
      <c r="A375">
        <v>317</v>
      </c>
      <c r="B375" s="5"/>
      <c r="C375" s="12"/>
    </row>
    <row r="376" spans="1:3" hidden="1" outlineLevel="1" x14ac:dyDescent="0.25">
      <c r="A376">
        <v>318</v>
      </c>
      <c r="B376" s="5"/>
      <c r="C376" s="12"/>
    </row>
    <row r="377" spans="1:3" hidden="1" outlineLevel="1" x14ac:dyDescent="0.25">
      <c r="A377">
        <v>319</v>
      </c>
      <c r="B377" s="5"/>
      <c r="C377" s="12"/>
    </row>
    <row r="378" spans="1:3" hidden="1" outlineLevel="1" x14ac:dyDescent="0.25">
      <c r="A378">
        <v>320</v>
      </c>
      <c r="B378" s="5"/>
      <c r="C378" s="12"/>
    </row>
    <row r="379" spans="1:3" hidden="1" outlineLevel="1" x14ac:dyDescent="0.25">
      <c r="A379">
        <v>321</v>
      </c>
      <c r="B379" s="5"/>
      <c r="C379" s="12"/>
    </row>
    <row r="380" spans="1:3" hidden="1" outlineLevel="1" x14ac:dyDescent="0.25">
      <c r="A380">
        <v>322</v>
      </c>
      <c r="B380" s="5"/>
      <c r="C380" s="12"/>
    </row>
    <row r="381" spans="1:3" hidden="1" outlineLevel="1" x14ac:dyDescent="0.25">
      <c r="A381">
        <v>323</v>
      </c>
      <c r="B381" s="5"/>
      <c r="C381" s="12"/>
    </row>
    <row r="382" spans="1:3" hidden="1" outlineLevel="1" x14ac:dyDescent="0.25">
      <c r="A382">
        <v>324</v>
      </c>
      <c r="B382" s="5"/>
      <c r="C382" s="12"/>
    </row>
    <row r="383" spans="1:3" hidden="1" outlineLevel="1" x14ac:dyDescent="0.25">
      <c r="A383">
        <v>325</v>
      </c>
      <c r="B383" s="5"/>
      <c r="C383" s="12"/>
    </row>
    <row r="384" spans="1:3" hidden="1" outlineLevel="1" x14ac:dyDescent="0.25">
      <c r="A384">
        <v>326</v>
      </c>
      <c r="B384" s="5"/>
      <c r="C384" s="12"/>
    </row>
    <row r="385" spans="1:3" hidden="1" outlineLevel="1" x14ac:dyDescent="0.25">
      <c r="A385">
        <v>327</v>
      </c>
      <c r="B385" s="5"/>
      <c r="C385" s="12"/>
    </row>
    <row r="386" spans="1:3" hidden="1" outlineLevel="1" x14ac:dyDescent="0.25">
      <c r="A386">
        <v>328</v>
      </c>
      <c r="B386" s="5"/>
      <c r="C386" s="12"/>
    </row>
    <row r="387" spans="1:3" hidden="1" outlineLevel="1" x14ac:dyDescent="0.25">
      <c r="A387">
        <v>329</v>
      </c>
      <c r="B387" s="5"/>
      <c r="C387" s="12"/>
    </row>
    <row r="388" spans="1:3" hidden="1" outlineLevel="1" x14ac:dyDescent="0.25">
      <c r="A388">
        <v>330</v>
      </c>
      <c r="B388" s="5"/>
      <c r="C388" s="12"/>
    </row>
    <row r="389" spans="1:3" hidden="1" outlineLevel="1" x14ac:dyDescent="0.25">
      <c r="A389">
        <v>331</v>
      </c>
      <c r="B389" s="5"/>
      <c r="C389" s="12"/>
    </row>
    <row r="390" spans="1:3" hidden="1" outlineLevel="1" x14ac:dyDescent="0.25">
      <c r="A390">
        <v>332</v>
      </c>
      <c r="B390" s="5"/>
      <c r="C390" s="12"/>
    </row>
    <row r="391" spans="1:3" hidden="1" outlineLevel="1" x14ac:dyDescent="0.25">
      <c r="A391">
        <v>333</v>
      </c>
      <c r="B391" s="5"/>
      <c r="C391" s="12"/>
    </row>
    <row r="392" spans="1:3" hidden="1" outlineLevel="1" x14ac:dyDescent="0.25">
      <c r="A392">
        <v>334</v>
      </c>
      <c r="B392" s="5"/>
      <c r="C392" s="12"/>
    </row>
    <row r="393" spans="1:3" hidden="1" outlineLevel="1" x14ac:dyDescent="0.25">
      <c r="A393">
        <v>335</v>
      </c>
      <c r="B393" s="5"/>
      <c r="C393" s="12"/>
    </row>
    <row r="394" spans="1:3" hidden="1" outlineLevel="1" x14ac:dyDescent="0.25">
      <c r="A394">
        <v>336</v>
      </c>
      <c r="B394" s="5"/>
      <c r="C394" s="12"/>
    </row>
    <row r="395" spans="1:3" hidden="1" outlineLevel="1" x14ac:dyDescent="0.25">
      <c r="A395">
        <v>337</v>
      </c>
      <c r="B395" s="5"/>
      <c r="C395" s="12"/>
    </row>
    <row r="396" spans="1:3" hidden="1" outlineLevel="1" x14ac:dyDescent="0.25">
      <c r="A396">
        <v>338</v>
      </c>
      <c r="B396" s="5"/>
      <c r="C396" s="12"/>
    </row>
    <row r="397" spans="1:3" hidden="1" outlineLevel="1" x14ac:dyDescent="0.25">
      <c r="A397">
        <v>339</v>
      </c>
      <c r="B397" s="5"/>
      <c r="C397" s="12"/>
    </row>
    <row r="398" spans="1:3" hidden="1" outlineLevel="1" x14ac:dyDescent="0.25">
      <c r="A398">
        <v>340</v>
      </c>
      <c r="B398" s="5"/>
      <c r="C398" s="12"/>
    </row>
    <row r="399" spans="1:3" hidden="1" outlineLevel="1" x14ac:dyDescent="0.25">
      <c r="A399">
        <v>341</v>
      </c>
      <c r="B399" s="5"/>
      <c r="C399" s="12"/>
    </row>
    <row r="400" spans="1:3" hidden="1" outlineLevel="1" x14ac:dyDescent="0.25">
      <c r="A400">
        <v>342</v>
      </c>
      <c r="B400" s="5"/>
      <c r="C400" s="12"/>
    </row>
    <row r="401" spans="1:3" hidden="1" outlineLevel="1" x14ac:dyDescent="0.25">
      <c r="A401">
        <v>343</v>
      </c>
      <c r="B401" s="5"/>
      <c r="C401" s="12"/>
    </row>
    <row r="402" spans="1:3" hidden="1" outlineLevel="1" x14ac:dyDescent="0.25">
      <c r="A402">
        <v>344</v>
      </c>
      <c r="B402" s="5"/>
      <c r="C402" s="12"/>
    </row>
    <row r="403" spans="1:3" hidden="1" outlineLevel="1" x14ac:dyDescent="0.25">
      <c r="A403">
        <v>345</v>
      </c>
      <c r="B403" s="5"/>
      <c r="C403" s="12"/>
    </row>
    <row r="404" spans="1:3" hidden="1" outlineLevel="1" x14ac:dyDescent="0.25">
      <c r="A404">
        <v>346</v>
      </c>
      <c r="B404" s="5"/>
      <c r="C404" s="12"/>
    </row>
    <row r="405" spans="1:3" hidden="1" outlineLevel="1" x14ac:dyDescent="0.25">
      <c r="A405">
        <v>347</v>
      </c>
      <c r="B405" s="5"/>
      <c r="C405" s="12"/>
    </row>
    <row r="406" spans="1:3" hidden="1" outlineLevel="1" x14ac:dyDescent="0.25">
      <c r="A406">
        <v>348</v>
      </c>
      <c r="B406" s="5"/>
      <c r="C406" s="12"/>
    </row>
    <row r="407" spans="1:3" hidden="1" outlineLevel="1" x14ac:dyDescent="0.25">
      <c r="A407">
        <v>349</v>
      </c>
      <c r="B407" s="5"/>
      <c r="C407" s="12"/>
    </row>
    <row r="408" spans="1:3" hidden="1" outlineLevel="1" x14ac:dyDescent="0.25">
      <c r="A408">
        <v>350</v>
      </c>
      <c r="B408" s="5"/>
      <c r="C408" s="12"/>
    </row>
    <row r="409" spans="1:3" hidden="1" outlineLevel="1" x14ac:dyDescent="0.25">
      <c r="A409">
        <v>351</v>
      </c>
      <c r="B409" s="5"/>
      <c r="C409" s="12"/>
    </row>
    <row r="410" spans="1:3" hidden="1" outlineLevel="1" x14ac:dyDescent="0.25">
      <c r="A410">
        <v>352</v>
      </c>
      <c r="B410" s="5"/>
      <c r="C410" s="12"/>
    </row>
    <row r="411" spans="1:3" hidden="1" outlineLevel="1" x14ac:dyDescent="0.25">
      <c r="A411">
        <v>353</v>
      </c>
      <c r="B411" s="5"/>
      <c r="C411" s="12"/>
    </row>
    <row r="412" spans="1:3" hidden="1" outlineLevel="1" x14ac:dyDescent="0.25">
      <c r="A412">
        <v>354</v>
      </c>
      <c r="B412" s="5"/>
      <c r="C412" s="12"/>
    </row>
    <row r="413" spans="1:3" hidden="1" outlineLevel="1" x14ac:dyDescent="0.25">
      <c r="A413">
        <v>355</v>
      </c>
      <c r="B413" s="5"/>
      <c r="C413" s="12"/>
    </row>
    <row r="414" spans="1:3" hidden="1" outlineLevel="1" x14ac:dyDescent="0.25">
      <c r="A414">
        <v>356</v>
      </c>
      <c r="B414" s="5"/>
      <c r="C414" s="12"/>
    </row>
    <row r="415" spans="1:3" hidden="1" outlineLevel="1" x14ac:dyDescent="0.25">
      <c r="A415">
        <v>357</v>
      </c>
      <c r="B415" s="5"/>
      <c r="C415" s="12"/>
    </row>
    <row r="416" spans="1:3" hidden="1" outlineLevel="1" x14ac:dyDescent="0.25">
      <c r="A416">
        <v>358</v>
      </c>
      <c r="B416" s="5"/>
      <c r="C416" s="12"/>
    </row>
    <row r="417" spans="1:3" hidden="1" outlineLevel="1" x14ac:dyDescent="0.25">
      <c r="A417">
        <v>359</v>
      </c>
      <c r="B417" s="5"/>
      <c r="C417" s="12"/>
    </row>
    <row r="418" spans="1:3" hidden="1" outlineLevel="1" x14ac:dyDescent="0.25">
      <c r="A418">
        <v>360</v>
      </c>
      <c r="B418" s="5"/>
      <c r="C418" s="12"/>
    </row>
    <row r="419" spans="1:3" hidden="1" outlineLevel="1" x14ac:dyDescent="0.25">
      <c r="A419">
        <v>361</v>
      </c>
      <c r="B419" s="5"/>
      <c r="C419" s="12"/>
    </row>
    <row r="420" spans="1:3" hidden="1" outlineLevel="1" x14ac:dyDescent="0.25">
      <c r="A420">
        <v>362</v>
      </c>
      <c r="B420" s="5"/>
      <c r="C420" s="12"/>
    </row>
    <row r="421" spans="1:3" hidden="1" outlineLevel="1" x14ac:dyDescent="0.25">
      <c r="A421">
        <v>363</v>
      </c>
      <c r="B421" s="5"/>
      <c r="C421" s="12"/>
    </row>
    <row r="422" spans="1:3" hidden="1" outlineLevel="1" x14ac:dyDescent="0.25">
      <c r="A422">
        <v>364</v>
      </c>
      <c r="B422" s="5"/>
      <c r="C422" s="12"/>
    </row>
    <row r="423" spans="1:3" hidden="1" outlineLevel="1" x14ac:dyDescent="0.25">
      <c r="A423">
        <v>365</v>
      </c>
      <c r="B423" s="5"/>
      <c r="C423" s="12"/>
    </row>
    <row r="424" spans="1:3" hidden="1" outlineLevel="1" x14ac:dyDescent="0.25">
      <c r="A424">
        <v>366</v>
      </c>
      <c r="B424" s="5"/>
      <c r="C424" s="12"/>
    </row>
    <row r="425" spans="1:3" hidden="1" outlineLevel="1" x14ac:dyDescent="0.25">
      <c r="A425">
        <v>367</v>
      </c>
      <c r="B425" s="5"/>
      <c r="C425" s="12"/>
    </row>
    <row r="426" spans="1:3" hidden="1" outlineLevel="1" x14ac:dyDescent="0.25">
      <c r="A426">
        <v>368</v>
      </c>
      <c r="B426" s="5"/>
      <c r="C426" s="12"/>
    </row>
    <row r="427" spans="1:3" hidden="1" outlineLevel="1" x14ac:dyDescent="0.25">
      <c r="A427">
        <v>369</v>
      </c>
      <c r="B427" s="5"/>
      <c r="C427" s="12"/>
    </row>
    <row r="428" spans="1:3" hidden="1" outlineLevel="1" x14ac:dyDescent="0.25">
      <c r="A428">
        <v>370</v>
      </c>
      <c r="B428" s="5"/>
      <c r="C428" s="12"/>
    </row>
    <row r="429" spans="1:3" hidden="1" outlineLevel="1" x14ac:dyDescent="0.25">
      <c r="A429">
        <v>371</v>
      </c>
      <c r="B429" s="5"/>
      <c r="C429" s="12"/>
    </row>
    <row r="430" spans="1:3" hidden="1" outlineLevel="1" x14ac:dyDescent="0.25">
      <c r="A430">
        <v>372</v>
      </c>
      <c r="B430" s="5"/>
      <c r="C430" s="12"/>
    </row>
    <row r="431" spans="1:3" hidden="1" outlineLevel="1" x14ac:dyDescent="0.25">
      <c r="A431">
        <v>373</v>
      </c>
      <c r="B431" s="5"/>
      <c r="C431" s="12"/>
    </row>
    <row r="432" spans="1:3" hidden="1" outlineLevel="1" x14ac:dyDescent="0.25">
      <c r="A432">
        <v>374</v>
      </c>
      <c r="B432" s="5"/>
      <c r="C432" s="12"/>
    </row>
    <row r="433" spans="1:3" hidden="1" outlineLevel="1" x14ac:dyDescent="0.25">
      <c r="A433">
        <v>375</v>
      </c>
      <c r="B433" s="5"/>
      <c r="C433" s="12"/>
    </row>
    <row r="434" spans="1:3" hidden="1" outlineLevel="1" x14ac:dyDescent="0.25">
      <c r="A434">
        <v>376</v>
      </c>
      <c r="B434" s="5"/>
      <c r="C434" s="12"/>
    </row>
    <row r="435" spans="1:3" hidden="1" outlineLevel="1" x14ac:dyDescent="0.25">
      <c r="A435">
        <v>377</v>
      </c>
      <c r="B435" s="5"/>
      <c r="C435" s="12"/>
    </row>
    <row r="436" spans="1:3" hidden="1" outlineLevel="1" x14ac:dyDescent="0.25">
      <c r="A436">
        <v>378</v>
      </c>
      <c r="B436" s="5"/>
      <c r="C436" s="12"/>
    </row>
    <row r="437" spans="1:3" hidden="1" outlineLevel="1" x14ac:dyDescent="0.25">
      <c r="A437">
        <v>379</v>
      </c>
      <c r="B437" s="5"/>
      <c r="C437" s="12"/>
    </row>
    <row r="438" spans="1:3" hidden="1" outlineLevel="1" x14ac:dyDescent="0.25">
      <c r="A438">
        <v>380</v>
      </c>
      <c r="B438" s="5"/>
      <c r="C438" s="12"/>
    </row>
    <row r="439" spans="1:3" hidden="1" outlineLevel="1" x14ac:dyDescent="0.25">
      <c r="A439">
        <v>381</v>
      </c>
      <c r="B439" s="5"/>
      <c r="C439" s="12"/>
    </row>
    <row r="440" spans="1:3" hidden="1" outlineLevel="1" x14ac:dyDescent="0.25">
      <c r="A440">
        <v>382</v>
      </c>
      <c r="B440" s="5"/>
      <c r="C440" s="12"/>
    </row>
    <row r="441" spans="1:3" hidden="1" outlineLevel="1" x14ac:dyDescent="0.25">
      <c r="A441">
        <v>383</v>
      </c>
      <c r="B441" s="5"/>
      <c r="C441" s="12"/>
    </row>
    <row r="442" spans="1:3" hidden="1" outlineLevel="1" x14ac:dyDescent="0.25">
      <c r="A442">
        <v>384</v>
      </c>
      <c r="B442" s="5"/>
      <c r="C442" s="12"/>
    </row>
    <row r="443" spans="1:3" hidden="1" outlineLevel="1" x14ac:dyDescent="0.25">
      <c r="A443">
        <v>385</v>
      </c>
      <c r="B443" s="5"/>
      <c r="C443" s="12"/>
    </row>
    <row r="444" spans="1:3" hidden="1" outlineLevel="1" x14ac:dyDescent="0.25">
      <c r="A444">
        <v>386</v>
      </c>
      <c r="B444" s="5"/>
      <c r="C444" s="12"/>
    </row>
    <row r="445" spans="1:3" hidden="1" outlineLevel="1" x14ac:dyDescent="0.25">
      <c r="A445">
        <v>387</v>
      </c>
      <c r="B445" s="5"/>
      <c r="C445" s="12"/>
    </row>
    <row r="446" spans="1:3" hidden="1" outlineLevel="1" x14ac:dyDescent="0.25">
      <c r="A446">
        <v>388</v>
      </c>
      <c r="B446" s="5"/>
      <c r="C446" s="12"/>
    </row>
    <row r="447" spans="1:3" hidden="1" outlineLevel="1" x14ac:dyDescent="0.25">
      <c r="A447">
        <v>389</v>
      </c>
      <c r="B447" s="5"/>
      <c r="C447" s="12"/>
    </row>
    <row r="448" spans="1:3" hidden="1" outlineLevel="1" x14ac:dyDescent="0.25">
      <c r="A448">
        <v>390</v>
      </c>
      <c r="B448" s="5"/>
      <c r="C448" s="12"/>
    </row>
    <row r="449" spans="1:3" hidden="1" outlineLevel="1" x14ac:dyDescent="0.25">
      <c r="A449">
        <v>391</v>
      </c>
      <c r="B449" s="5"/>
      <c r="C449" s="12"/>
    </row>
    <row r="450" spans="1:3" hidden="1" outlineLevel="1" x14ac:dyDescent="0.25">
      <c r="A450">
        <v>392</v>
      </c>
      <c r="B450" s="5"/>
      <c r="C450" s="12"/>
    </row>
    <row r="451" spans="1:3" hidden="1" outlineLevel="1" x14ac:dyDescent="0.25">
      <c r="A451">
        <v>393</v>
      </c>
      <c r="B451" s="5"/>
      <c r="C451" s="12"/>
    </row>
    <row r="452" spans="1:3" hidden="1" outlineLevel="1" x14ac:dyDescent="0.25">
      <c r="A452">
        <v>394</v>
      </c>
      <c r="B452" s="5"/>
      <c r="C452" s="12"/>
    </row>
    <row r="453" spans="1:3" hidden="1" outlineLevel="1" x14ac:dyDescent="0.25">
      <c r="A453">
        <v>395</v>
      </c>
      <c r="B453" s="5"/>
      <c r="C453" s="12"/>
    </row>
    <row r="454" spans="1:3" hidden="1" outlineLevel="1" x14ac:dyDescent="0.25">
      <c r="A454">
        <v>396</v>
      </c>
      <c r="B454" s="5"/>
      <c r="C454" s="12"/>
    </row>
    <row r="455" spans="1:3" hidden="1" outlineLevel="1" x14ac:dyDescent="0.25">
      <c r="A455">
        <v>397</v>
      </c>
      <c r="B455" s="5"/>
      <c r="C455" s="12"/>
    </row>
    <row r="456" spans="1:3" hidden="1" outlineLevel="1" x14ac:dyDescent="0.25">
      <c r="A456">
        <v>398</v>
      </c>
      <c r="B456" s="5"/>
      <c r="C456" s="12"/>
    </row>
    <row r="457" spans="1:3" hidden="1" outlineLevel="1" x14ac:dyDescent="0.25">
      <c r="A457">
        <v>399</v>
      </c>
      <c r="B457" s="5"/>
      <c r="C457" s="12"/>
    </row>
    <row r="458" spans="1:3" hidden="1" outlineLevel="1" x14ac:dyDescent="0.25">
      <c r="A458">
        <v>400</v>
      </c>
      <c r="B458" s="5"/>
      <c r="C458" s="12"/>
    </row>
    <row r="459" spans="1:3" hidden="1" outlineLevel="1" x14ac:dyDescent="0.25">
      <c r="A459">
        <v>401</v>
      </c>
      <c r="B459" s="5"/>
      <c r="C459" s="12"/>
    </row>
    <row r="460" spans="1:3" hidden="1" outlineLevel="1" x14ac:dyDescent="0.25">
      <c r="A460">
        <v>402</v>
      </c>
      <c r="B460" s="5"/>
      <c r="C460" s="12"/>
    </row>
    <row r="461" spans="1:3" hidden="1" outlineLevel="1" x14ac:dyDescent="0.25">
      <c r="A461">
        <v>403</v>
      </c>
      <c r="B461" s="5"/>
      <c r="C461" s="12"/>
    </row>
    <row r="462" spans="1:3" hidden="1" outlineLevel="1" x14ac:dyDescent="0.25">
      <c r="A462">
        <v>404</v>
      </c>
      <c r="B462" s="5"/>
      <c r="C462" s="12"/>
    </row>
    <row r="463" spans="1:3" hidden="1" outlineLevel="1" x14ac:dyDescent="0.25">
      <c r="A463">
        <v>405</v>
      </c>
      <c r="B463" s="5"/>
      <c r="C463" s="12"/>
    </row>
    <row r="464" spans="1:3" hidden="1" outlineLevel="1" x14ac:dyDescent="0.25">
      <c r="A464">
        <v>406</v>
      </c>
      <c r="B464" s="5"/>
      <c r="C464" s="12"/>
    </row>
    <row r="465" spans="1:3" hidden="1" outlineLevel="1" x14ac:dyDescent="0.25">
      <c r="A465">
        <v>407</v>
      </c>
      <c r="B465" s="5"/>
      <c r="C465" s="12"/>
    </row>
    <row r="466" spans="1:3" hidden="1" outlineLevel="1" x14ac:dyDescent="0.25">
      <c r="A466">
        <v>408</v>
      </c>
      <c r="B466" s="5"/>
      <c r="C466" s="12"/>
    </row>
    <row r="467" spans="1:3" hidden="1" outlineLevel="1" x14ac:dyDescent="0.25">
      <c r="A467">
        <v>409</v>
      </c>
      <c r="B467" s="5"/>
      <c r="C467" s="12"/>
    </row>
    <row r="468" spans="1:3" hidden="1" outlineLevel="1" x14ac:dyDescent="0.25">
      <c r="A468">
        <v>410</v>
      </c>
      <c r="B468" s="5"/>
      <c r="C468" s="12"/>
    </row>
    <row r="469" spans="1:3" hidden="1" outlineLevel="1" x14ac:dyDescent="0.25">
      <c r="A469">
        <v>411</v>
      </c>
      <c r="B469" s="5"/>
      <c r="C469" s="12"/>
    </row>
    <row r="470" spans="1:3" hidden="1" outlineLevel="1" x14ac:dyDescent="0.25">
      <c r="A470">
        <v>412</v>
      </c>
      <c r="B470" s="5"/>
      <c r="C470" s="12"/>
    </row>
    <row r="471" spans="1:3" hidden="1" outlineLevel="1" x14ac:dyDescent="0.25">
      <c r="A471">
        <v>413</v>
      </c>
      <c r="B471" s="5"/>
      <c r="C471" s="12"/>
    </row>
    <row r="472" spans="1:3" hidden="1" outlineLevel="1" x14ac:dyDescent="0.25">
      <c r="A472">
        <v>414</v>
      </c>
      <c r="B472" s="5"/>
      <c r="C472" s="12"/>
    </row>
    <row r="473" spans="1:3" hidden="1" outlineLevel="1" x14ac:dyDescent="0.25">
      <c r="A473">
        <v>415</v>
      </c>
      <c r="B473" s="5"/>
      <c r="C473" s="12"/>
    </row>
    <row r="474" spans="1:3" hidden="1" outlineLevel="1" x14ac:dyDescent="0.25">
      <c r="A474">
        <v>416</v>
      </c>
      <c r="B474" s="5"/>
      <c r="C474" s="12"/>
    </row>
    <row r="475" spans="1:3" hidden="1" outlineLevel="1" x14ac:dyDescent="0.25">
      <c r="A475">
        <v>417</v>
      </c>
      <c r="B475" s="5"/>
      <c r="C475" s="12"/>
    </row>
    <row r="476" spans="1:3" hidden="1" outlineLevel="1" x14ac:dyDescent="0.25">
      <c r="A476">
        <v>418</v>
      </c>
      <c r="B476" s="5"/>
      <c r="C476" s="12"/>
    </row>
    <row r="477" spans="1:3" hidden="1" outlineLevel="1" x14ac:dyDescent="0.25">
      <c r="A477">
        <v>419</v>
      </c>
      <c r="B477" s="5"/>
      <c r="C477" s="12"/>
    </row>
    <row r="478" spans="1:3" hidden="1" outlineLevel="1" x14ac:dyDescent="0.25">
      <c r="A478">
        <v>420</v>
      </c>
      <c r="B478" s="5"/>
      <c r="C478" s="12"/>
    </row>
    <row r="479" spans="1:3" hidden="1" outlineLevel="1" x14ac:dyDescent="0.25">
      <c r="A479">
        <v>421</v>
      </c>
      <c r="B479" s="5"/>
      <c r="C479" s="12"/>
    </row>
    <row r="480" spans="1:3" hidden="1" outlineLevel="1" x14ac:dyDescent="0.25">
      <c r="A480">
        <v>422</v>
      </c>
      <c r="B480" s="5"/>
      <c r="C480" s="12"/>
    </row>
    <row r="481" spans="1:3" hidden="1" outlineLevel="1" x14ac:dyDescent="0.25">
      <c r="A481">
        <v>423</v>
      </c>
      <c r="B481" s="5"/>
      <c r="C481" s="12"/>
    </row>
    <row r="482" spans="1:3" hidden="1" outlineLevel="1" x14ac:dyDescent="0.25">
      <c r="A482">
        <v>424</v>
      </c>
      <c r="B482" s="5"/>
      <c r="C482" s="12"/>
    </row>
    <row r="483" spans="1:3" hidden="1" outlineLevel="1" x14ac:dyDescent="0.25">
      <c r="A483">
        <v>425</v>
      </c>
      <c r="B483" s="5"/>
      <c r="C483" s="12"/>
    </row>
    <row r="484" spans="1:3" hidden="1" outlineLevel="1" x14ac:dyDescent="0.25">
      <c r="A484">
        <v>426</v>
      </c>
      <c r="B484" s="5"/>
      <c r="C484" s="12"/>
    </row>
    <row r="485" spans="1:3" hidden="1" outlineLevel="1" x14ac:dyDescent="0.25">
      <c r="A485">
        <v>427</v>
      </c>
      <c r="B485" s="5"/>
      <c r="C485" s="12"/>
    </row>
    <row r="486" spans="1:3" hidden="1" outlineLevel="1" x14ac:dyDescent="0.25">
      <c r="A486">
        <v>428</v>
      </c>
      <c r="B486" s="5"/>
      <c r="C486" s="12"/>
    </row>
    <row r="487" spans="1:3" hidden="1" outlineLevel="1" x14ac:dyDescent="0.25">
      <c r="A487">
        <v>429</v>
      </c>
      <c r="B487" s="5"/>
      <c r="C487" s="12"/>
    </row>
    <row r="488" spans="1:3" hidden="1" outlineLevel="1" x14ac:dyDescent="0.25">
      <c r="A488">
        <v>430</v>
      </c>
      <c r="B488" s="5"/>
      <c r="C488" s="12"/>
    </row>
    <row r="489" spans="1:3" hidden="1" outlineLevel="1" x14ac:dyDescent="0.25">
      <c r="A489">
        <v>431</v>
      </c>
      <c r="B489" s="5"/>
      <c r="C489" s="12"/>
    </row>
    <row r="490" spans="1:3" hidden="1" outlineLevel="1" x14ac:dyDescent="0.25">
      <c r="A490">
        <v>432</v>
      </c>
      <c r="B490" s="5"/>
      <c r="C490" s="12"/>
    </row>
    <row r="491" spans="1:3" hidden="1" outlineLevel="1" x14ac:dyDescent="0.25">
      <c r="A491">
        <v>433</v>
      </c>
      <c r="B491" s="5"/>
      <c r="C491" s="12"/>
    </row>
    <row r="492" spans="1:3" hidden="1" outlineLevel="1" x14ac:dyDescent="0.25">
      <c r="A492">
        <v>434</v>
      </c>
      <c r="B492" s="5"/>
      <c r="C492" s="12"/>
    </row>
    <row r="493" spans="1:3" hidden="1" outlineLevel="1" x14ac:dyDescent="0.25">
      <c r="A493">
        <v>435</v>
      </c>
      <c r="B493" s="5"/>
      <c r="C493" s="12"/>
    </row>
    <row r="494" spans="1:3" hidden="1" outlineLevel="1" x14ac:dyDescent="0.25">
      <c r="A494">
        <v>436</v>
      </c>
      <c r="B494" s="5"/>
      <c r="C494" s="12"/>
    </row>
    <row r="495" spans="1:3" hidden="1" outlineLevel="1" x14ac:dyDescent="0.25">
      <c r="A495">
        <v>437</v>
      </c>
      <c r="B495" s="5"/>
      <c r="C495" s="12"/>
    </row>
    <row r="496" spans="1:3" hidden="1" outlineLevel="1" x14ac:dyDescent="0.25">
      <c r="A496">
        <v>438</v>
      </c>
      <c r="B496" s="5"/>
      <c r="C496" s="12"/>
    </row>
    <row r="497" spans="1:3" hidden="1" outlineLevel="1" x14ac:dyDescent="0.25">
      <c r="A497">
        <v>439</v>
      </c>
      <c r="B497" s="5"/>
      <c r="C497" s="12"/>
    </row>
    <row r="498" spans="1:3" hidden="1" outlineLevel="1" x14ac:dyDescent="0.25">
      <c r="A498">
        <v>440</v>
      </c>
      <c r="B498" s="5"/>
      <c r="C498" s="12"/>
    </row>
    <row r="499" spans="1:3" hidden="1" outlineLevel="1" x14ac:dyDescent="0.25">
      <c r="A499">
        <v>441</v>
      </c>
      <c r="B499" s="5"/>
      <c r="C499" s="12"/>
    </row>
    <row r="500" spans="1:3" hidden="1" outlineLevel="1" x14ac:dyDescent="0.25">
      <c r="A500">
        <v>442</v>
      </c>
      <c r="B500" s="5"/>
      <c r="C500" s="12"/>
    </row>
    <row r="501" spans="1:3" hidden="1" outlineLevel="1" x14ac:dyDescent="0.25">
      <c r="A501">
        <v>443</v>
      </c>
      <c r="B501" s="5"/>
      <c r="C501" s="12"/>
    </row>
    <row r="502" spans="1:3" hidden="1" outlineLevel="1" x14ac:dyDescent="0.25">
      <c r="A502">
        <v>444</v>
      </c>
      <c r="B502" s="5"/>
      <c r="C502" s="12"/>
    </row>
    <row r="503" spans="1:3" hidden="1" outlineLevel="1" x14ac:dyDescent="0.25">
      <c r="A503">
        <v>445</v>
      </c>
      <c r="B503" s="5"/>
      <c r="C503" s="12"/>
    </row>
    <row r="504" spans="1:3" hidden="1" outlineLevel="1" x14ac:dyDescent="0.25">
      <c r="A504">
        <v>446</v>
      </c>
      <c r="B504" s="5"/>
      <c r="C504" s="12"/>
    </row>
    <row r="505" spans="1:3" hidden="1" outlineLevel="1" x14ac:dyDescent="0.25">
      <c r="A505">
        <v>447</v>
      </c>
      <c r="B505" s="5"/>
      <c r="C505" s="12"/>
    </row>
    <row r="506" spans="1:3" hidden="1" outlineLevel="1" x14ac:dyDescent="0.25">
      <c r="A506">
        <v>448</v>
      </c>
      <c r="B506" s="5"/>
      <c r="C506" s="12"/>
    </row>
    <row r="507" spans="1:3" hidden="1" outlineLevel="1" x14ac:dyDescent="0.25">
      <c r="A507">
        <v>449</v>
      </c>
      <c r="B507" s="5"/>
      <c r="C507" s="12"/>
    </row>
    <row r="508" spans="1:3" hidden="1" outlineLevel="1" x14ac:dyDescent="0.25">
      <c r="A508">
        <v>450</v>
      </c>
      <c r="B508" s="5"/>
      <c r="C508" s="12"/>
    </row>
    <row r="509" spans="1:3" hidden="1" outlineLevel="1" x14ac:dyDescent="0.25">
      <c r="A509">
        <v>451</v>
      </c>
      <c r="B509" s="5"/>
      <c r="C509" s="12"/>
    </row>
    <row r="510" spans="1:3" hidden="1" outlineLevel="1" x14ac:dyDescent="0.25">
      <c r="A510">
        <v>452</v>
      </c>
      <c r="B510" s="5"/>
      <c r="C510" s="12"/>
    </row>
    <row r="511" spans="1:3" hidden="1" outlineLevel="1" x14ac:dyDescent="0.25">
      <c r="A511">
        <v>453</v>
      </c>
      <c r="B511" s="5"/>
      <c r="C511" s="12"/>
    </row>
    <row r="512" spans="1:3" hidden="1" outlineLevel="1" x14ac:dyDescent="0.25">
      <c r="A512">
        <v>454</v>
      </c>
      <c r="B512" s="5"/>
      <c r="C512" s="12"/>
    </row>
    <row r="513" spans="1:3" hidden="1" outlineLevel="1" x14ac:dyDescent="0.25">
      <c r="A513">
        <v>455</v>
      </c>
      <c r="B513" s="5"/>
      <c r="C513" s="12"/>
    </row>
    <row r="514" spans="1:3" hidden="1" outlineLevel="1" x14ac:dyDescent="0.25">
      <c r="A514">
        <v>456</v>
      </c>
      <c r="B514" s="5"/>
      <c r="C514" s="12"/>
    </row>
    <row r="515" spans="1:3" hidden="1" outlineLevel="1" x14ac:dyDescent="0.25">
      <c r="A515">
        <v>457</v>
      </c>
      <c r="B515" s="5"/>
      <c r="C515" s="12"/>
    </row>
    <row r="516" spans="1:3" hidden="1" outlineLevel="1" x14ac:dyDescent="0.25">
      <c r="A516">
        <v>458</v>
      </c>
      <c r="B516" s="5"/>
      <c r="C516" s="12"/>
    </row>
    <row r="517" spans="1:3" hidden="1" outlineLevel="1" x14ac:dyDescent="0.25">
      <c r="A517">
        <v>459</v>
      </c>
      <c r="B517" s="5"/>
      <c r="C517" s="12"/>
    </row>
    <row r="518" spans="1:3" hidden="1" outlineLevel="1" x14ac:dyDescent="0.25">
      <c r="A518">
        <v>460</v>
      </c>
      <c r="B518" s="5"/>
      <c r="C518" s="12"/>
    </row>
    <row r="519" spans="1:3" hidden="1" outlineLevel="1" x14ac:dyDescent="0.25">
      <c r="A519">
        <v>461</v>
      </c>
      <c r="B519" s="5"/>
      <c r="C519" s="12"/>
    </row>
    <row r="520" spans="1:3" hidden="1" outlineLevel="1" x14ac:dyDescent="0.25">
      <c r="A520">
        <v>462</v>
      </c>
      <c r="B520" s="5"/>
      <c r="C520" s="12"/>
    </row>
    <row r="521" spans="1:3" hidden="1" outlineLevel="1" x14ac:dyDescent="0.25">
      <c r="A521">
        <v>463</v>
      </c>
      <c r="B521" s="5"/>
      <c r="C521" s="12"/>
    </row>
    <row r="522" spans="1:3" hidden="1" outlineLevel="1" x14ac:dyDescent="0.25">
      <c r="A522">
        <v>464</v>
      </c>
      <c r="B522" s="5"/>
      <c r="C522" s="12"/>
    </row>
    <row r="523" spans="1:3" hidden="1" outlineLevel="1" x14ac:dyDescent="0.25">
      <c r="A523">
        <v>465</v>
      </c>
      <c r="B523" s="5"/>
      <c r="C523" s="12"/>
    </row>
    <row r="524" spans="1:3" hidden="1" outlineLevel="1" x14ac:dyDescent="0.25">
      <c r="A524">
        <v>466</v>
      </c>
      <c r="B524" s="5"/>
      <c r="C524" s="12"/>
    </row>
    <row r="525" spans="1:3" hidden="1" outlineLevel="1" x14ac:dyDescent="0.25">
      <c r="A525">
        <v>467</v>
      </c>
      <c r="B525" s="5"/>
      <c r="C525" s="12"/>
    </row>
    <row r="526" spans="1:3" hidden="1" outlineLevel="1" x14ac:dyDescent="0.25">
      <c r="A526">
        <v>468</v>
      </c>
      <c r="B526" s="5"/>
      <c r="C526" s="12"/>
    </row>
    <row r="527" spans="1:3" hidden="1" outlineLevel="1" x14ac:dyDescent="0.25">
      <c r="A527">
        <v>469</v>
      </c>
      <c r="B527" s="5"/>
      <c r="C527" s="12"/>
    </row>
    <row r="528" spans="1:3" hidden="1" outlineLevel="1" x14ac:dyDescent="0.25">
      <c r="A528">
        <v>470</v>
      </c>
      <c r="B528" s="5"/>
      <c r="C528" s="12"/>
    </row>
    <row r="529" spans="1:3" hidden="1" outlineLevel="1" x14ac:dyDescent="0.25">
      <c r="A529">
        <v>471</v>
      </c>
      <c r="B529" s="5"/>
      <c r="C529" s="12"/>
    </row>
    <row r="530" spans="1:3" hidden="1" outlineLevel="1" x14ac:dyDescent="0.25">
      <c r="A530">
        <v>472</v>
      </c>
      <c r="B530" s="5"/>
      <c r="C530" s="12"/>
    </row>
    <row r="531" spans="1:3" hidden="1" outlineLevel="1" x14ac:dyDescent="0.25">
      <c r="A531">
        <v>473</v>
      </c>
      <c r="B531" s="5"/>
      <c r="C531" s="12"/>
    </row>
    <row r="532" spans="1:3" hidden="1" outlineLevel="1" x14ac:dyDescent="0.25">
      <c r="A532">
        <v>474</v>
      </c>
      <c r="B532" s="5"/>
      <c r="C532" s="12"/>
    </row>
    <row r="533" spans="1:3" hidden="1" outlineLevel="1" x14ac:dyDescent="0.25">
      <c r="A533">
        <v>475</v>
      </c>
      <c r="B533" s="5"/>
      <c r="C533" s="12"/>
    </row>
    <row r="534" spans="1:3" hidden="1" outlineLevel="1" x14ac:dyDescent="0.25">
      <c r="A534">
        <v>476</v>
      </c>
      <c r="B534" s="5"/>
      <c r="C534" s="12"/>
    </row>
    <row r="535" spans="1:3" hidden="1" outlineLevel="1" x14ac:dyDescent="0.25">
      <c r="A535">
        <v>477</v>
      </c>
      <c r="B535" s="5"/>
      <c r="C535" s="12"/>
    </row>
    <row r="536" spans="1:3" hidden="1" outlineLevel="1" x14ac:dyDescent="0.25">
      <c r="A536">
        <v>478</v>
      </c>
      <c r="B536" s="5"/>
      <c r="C536" s="12"/>
    </row>
    <row r="537" spans="1:3" hidden="1" outlineLevel="1" x14ac:dyDescent="0.25">
      <c r="A537">
        <v>479</v>
      </c>
      <c r="B537" s="5"/>
      <c r="C537" s="12"/>
    </row>
    <row r="538" spans="1:3" hidden="1" outlineLevel="1" x14ac:dyDescent="0.25">
      <c r="A538">
        <v>480</v>
      </c>
      <c r="B538" s="5"/>
      <c r="C538" s="12"/>
    </row>
    <row r="539" spans="1:3" hidden="1" outlineLevel="1" x14ac:dyDescent="0.25">
      <c r="A539">
        <v>481</v>
      </c>
      <c r="B539" s="5"/>
      <c r="C539" s="12"/>
    </row>
    <row r="540" spans="1:3" hidden="1" outlineLevel="1" x14ac:dyDescent="0.25">
      <c r="A540">
        <v>482</v>
      </c>
      <c r="B540" s="5"/>
      <c r="C540" s="12"/>
    </row>
    <row r="541" spans="1:3" hidden="1" outlineLevel="1" x14ac:dyDescent="0.25">
      <c r="A541">
        <v>483</v>
      </c>
      <c r="B541" s="5"/>
      <c r="C541" s="12"/>
    </row>
    <row r="542" spans="1:3" hidden="1" outlineLevel="1" x14ac:dyDescent="0.25">
      <c r="A542">
        <v>484</v>
      </c>
      <c r="B542" s="5"/>
      <c r="C542" s="12"/>
    </row>
    <row r="543" spans="1:3" hidden="1" outlineLevel="1" x14ac:dyDescent="0.25">
      <c r="A543">
        <v>485</v>
      </c>
      <c r="B543" s="5"/>
      <c r="C543" s="12"/>
    </row>
    <row r="544" spans="1:3" hidden="1" outlineLevel="1" x14ac:dyDescent="0.25">
      <c r="A544">
        <v>486</v>
      </c>
      <c r="B544" s="5"/>
      <c r="C544" s="12"/>
    </row>
    <row r="545" spans="1:3" hidden="1" outlineLevel="1" x14ac:dyDescent="0.25">
      <c r="A545">
        <v>487</v>
      </c>
      <c r="B545" s="5"/>
      <c r="C545" s="12"/>
    </row>
    <row r="546" spans="1:3" hidden="1" outlineLevel="1" x14ac:dyDescent="0.25">
      <c r="A546">
        <v>488</v>
      </c>
      <c r="B546" s="5"/>
      <c r="C546" s="12"/>
    </row>
    <row r="547" spans="1:3" hidden="1" outlineLevel="1" x14ac:dyDescent="0.25">
      <c r="A547">
        <v>489</v>
      </c>
      <c r="B547" s="5"/>
      <c r="C547" s="12"/>
    </row>
    <row r="548" spans="1:3" hidden="1" outlineLevel="1" x14ac:dyDescent="0.25">
      <c r="A548">
        <v>490</v>
      </c>
      <c r="B548" s="5"/>
      <c r="C548" s="12"/>
    </row>
    <row r="549" spans="1:3" hidden="1" outlineLevel="1" x14ac:dyDescent="0.25">
      <c r="A549">
        <v>491</v>
      </c>
      <c r="B549" s="5"/>
      <c r="C549" s="12"/>
    </row>
    <row r="550" spans="1:3" hidden="1" outlineLevel="1" x14ac:dyDescent="0.25">
      <c r="A550">
        <v>492</v>
      </c>
      <c r="B550" s="5"/>
      <c r="C550" s="12"/>
    </row>
    <row r="551" spans="1:3" hidden="1" outlineLevel="1" x14ac:dyDescent="0.25">
      <c r="A551">
        <v>493</v>
      </c>
      <c r="B551" s="5"/>
      <c r="C551" s="12"/>
    </row>
    <row r="552" spans="1:3" hidden="1" outlineLevel="1" x14ac:dyDescent="0.25">
      <c r="A552">
        <v>494</v>
      </c>
      <c r="B552" s="5"/>
      <c r="C552" s="12"/>
    </row>
    <row r="553" spans="1:3" hidden="1" outlineLevel="1" x14ac:dyDescent="0.25">
      <c r="A553">
        <v>495</v>
      </c>
      <c r="B553" s="5"/>
      <c r="C553" s="12"/>
    </row>
    <row r="554" spans="1:3" hidden="1" outlineLevel="1" x14ac:dyDescent="0.25">
      <c r="A554">
        <v>496</v>
      </c>
      <c r="B554" s="5"/>
      <c r="C554" s="12"/>
    </row>
    <row r="555" spans="1:3" hidden="1" outlineLevel="1" x14ac:dyDescent="0.25">
      <c r="A555">
        <v>497</v>
      </c>
      <c r="B555" s="5"/>
      <c r="C555" s="12"/>
    </row>
    <row r="556" spans="1:3" hidden="1" outlineLevel="1" x14ac:dyDescent="0.25">
      <c r="A556">
        <v>498</v>
      </c>
      <c r="B556" s="5"/>
      <c r="C556" s="12"/>
    </row>
    <row r="557" spans="1:3" hidden="1" outlineLevel="1" x14ac:dyDescent="0.25">
      <c r="A557">
        <v>499</v>
      </c>
      <c r="B557" s="5"/>
      <c r="C557" s="12"/>
    </row>
    <row r="558" spans="1:3" hidden="1" outlineLevel="1" x14ac:dyDescent="0.25">
      <c r="A558">
        <v>500</v>
      </c>
      <c r="B558" s="5"/>
      <c r="C558" s="12"/>
    </row>
    <row r="559" spans="1:3" hidden="1" outlineLevel="1" x14ac:dyDescent="0.25">
      <c r="A559">
        <v>501</v>
      </c>
      <c r="B559" s="5"/>
      <c r="C559" s="12"/>
    </row>
    <row r="560" spans="1:3" hidden="1" outlineLevel="1" x14ac:dyDescent="0.25">
      <c r="A560">
        <v>502</v>
      </c>
      <c r="B560" s="5"/>
      <c r="C560" s="12"/>
    </row>
    <row r="561" spans="1:3" hidden="1" outlineLevel="1" x14ac:dyDescent="0.25">
      <c r="A561">
        <v>503</v>
      </c>
      <c r="B561" s="5"/>
      <c r="C561" s="12"/>
    </row>
    <row r="562" spans="1:3" hidden="1" outlineLevel="1" x14ac:dyDescent="0.25">
      <c r="A562">
        <v>504</v>
      </c>
      <c r="B562" s="5"/>
      <c r="C562" s="12"/>
    </row>
    <row r="563" spans="1:3" hidden="1" outlineLevel="1" x14ac:dyDescent="0.25">
      <c r="A563">
        <v>505</v>
      </c>
      <c r="B563" s="5"/>
      <c r="C563" s="12"/>
    </row>
    <row r="564" spans="1:3" hidden="1" outlineLevel="1" x14ac:dyDescent="0.25">
      <c r="A564">
        <v>506</v>
      </c>
      <c r="B564" s="5"/>
      <c r="C564" s="12"/>
    </row>
    <row r="565" spans="1:3" hidden="1" outlineLevel="1" x14ac:dyDescent="0.25">
      <c r="A565">
        <v>507</v>
      </c>
      <c r="B565" s="5"/>
      <c r="C565" s="12"/>
    </row>
    <row r="566" spans="1:3" hidden="1" outlineLevel="1" x14ac:dyDescent="0.25">
      <c r="A566">
        <v>508</v>
      </c>
      <c r="B566" s="5"/>
      <c r="C566" s="12"/>
    </row>
    <row r="567" spans="1:3" hidden="1" outlineLevel="1" x14ac:dyDescent="0.25">
      <c r="A567">
        <v>509</v>
      </c>
      <c r="B567" s="5"/>
      <c r="C567" s="12"/>
    </row>
    <row r="568" spans="1:3" hidden="1" outlineLevel="1" x14ac:dyDescent="0.25">
      <c r="A568">
        <v>510</v>
      </c>
      <c r="B568" s="5"/>
      <c r="C568" s="12"/>
    </row>
    <row r="569" spans="1:3" hidden="1" outlineLevel="1" x14ac:dyDescent="0.25">
      <c r="A569">
        <v>511</v>
      </c>
      <c r="B569" s="5"/>
      <c r="C569" s="12"/>
    </row>
    <row r="570" spans="1:3" hidden="1" outlineLevel="1" x14ac:dyDescent="0.25">
      <c r="A570">
        <v>512</v>
      </c>
      <c r="B570" s="5"/>
      <c r="C570" s="12"/>
    </row>
    <row r="571" spans="1:3" hidden="1" outlineLevel="1" x14ac:dyDescent="0.25">
      <c r="A571">
        <v>513</v>
      </c>
      <c r="B571" s="5"/>
      <c r="C571" s="12"/>
    </row>
    <row r="572" spans="1:3" hidden="1" outlineLevel="1" x14ac:dyDescent="0.25">
      <c r="A572">
        <v>514</v>
      </c>
      <c r="B572" s="5"/>
      <c r="C572" s="12"/>
    </row>
    <row r="573" spans="1:3" hidden="1" outlineLevel="1" x14ac:dyDescent="0.25">
      <c r="A573">
        <v>515</v>
      </c>
      <c r="B573" s="5"/>
      <c r="C573" s="12"/>
    </row>
    <row r="574" spans="1:3" hidden="1" outlineLevel="1" x14ac:dyDescent="0.25">
      <c r="A574">
        <v>516</v>
      </c>
      <c r="B574" s="5"/>
      <c r="C574" s="12"/>
    </row>
    <row r="575" spans="1:3" hidden="1" outlineLevel="1" x14ac:dyDescent="0.25">
      <c r="A575">
        <v>517</v>
      </c>
      <c r="B575" s="5"/>
      <c r="C575" s="12"/>
    </row>
    <row r="576" spans="1:3" hidden="1" outlineLevel="1" x14ac:dyDescent="0.25">
      <c r="A576">
        <v>518</v>
      </c>
      <c r="B576" s="5"/>
      <c r="C576" s="12"/>
    </row>
    <row r="577" spans="1:3" hidden="1" outlineLevel="1" x14ac:dyDescent="0.25">
      <c r="A577">
        <v>519</v>
      </c>
      <c r="B577" s="5"/>
      <c r="C577" s="12"/>
    </row>
    <row r="578" spans="1:3" hidden="1" outlineLevel="1" x14ac:dyDescent="0.25">
      <c r="A578">
        <v>520</v>
      </c>
      <c r="B578" s="5"/>
      <c r="C578" s="12"/>
    </row>
    <row r="579" spans="1:3" hidden="1" outlineLevel="1" x14ac:dyDescent="0.25">
      <c r="A579">
        <v>521</v>
      </c>
      <c r="B579" s="5"/>
      <c r="C579" s="12"/>
    </row>
    <row r="580" spans="1:3" hidden="1" outlineLevel="1" x14ac:dyDescent="0.25">
      <c r="A580">
        <v>522</v>
      </c>
      <c r="B580" s="5"/>
      <c r="C580" s="12"/>
    </row>
    <row r="581" spans="1:3" hidden="1" outlineLevel="1" x14ac:dyDescent="0.25">
      <c r="A581">
        <v>523</v>
      </c>
      <c r="B581" s="5"/>
      <c r="C581" s="12"/>
    </row>
    <row r="582" spans="1:3" hidden="1" outlineLevel="1" x14ac:dyDescent="0.25">
      <c r="A582">
        <v>524</v>
      </c>
      <c r="B582" s="5"/>
      <c r="C582" s="12"/>
    </row>
    <row r="583" spans="1:3" hidden="1" outlineLevel="1" x14ac:dyDescent="0.25">
      <c r="A583">
        <v>525</v>
      </c>
      <c r="B583" s="5"/>
      <c r="C583" s="12"/>
    </row>
    <row r="584" spans="1:3" hidden="1" outlineLevel="1" x14ac:dyDescent="0.25">
      <c r="A584">
        <v>526</v>
      </c>
      <c r="B584" s="5"/>
      <c r="C584" s="12"/>
    </row>
    <row r="585" spans="1:3" hidden="1" outlineLevel="1" x14ac:dyDescent="0.25">
      <c r="A585">
        <v>527</v>
      </c>
      <c r="B585" s="5"/>
      <c r="C585" s="12"/>
    </row>
    <row r="586" spans="1:3" hidden="1" outlineLevel="1" x14ac:dyDescent="0.25">
      <c r="A586">
        <v>528</v>
      </c>
      <c r="B586" s="5"/>
      <c r="C586" s="12"/>
    </row>
    <row r="587" spans="1:3" hidden="1" outlineLevel="1" x14ac:dyDescent="0.25">
      <c r="A587">
        <v>529</v>
      </c>
      <c r="B587" s="5"/>
      <c r="C587" s="12"/>
    </row>
    <row r="588" spans="1:3" hidden="1" outlineLevel="1" x14ac:dyDescent="0.25">
      <c r="A588">
        <v>530</v>
      </c>
      <c r="B588" s="5"/>
      <c r="C588" s="12"/>
    </row>
    <row r="589" spans="1:3" hidden="1" outlineLevel="1" x14ac:dyDescent="0.25">
      <c r="A589">
        <v>531</v>
      </c>
      <c r="B589" s="5"/>
      <c r="C589" s="12"/>
    </row>
    <row r="590" spans="1:3" hidden="1" outlineLevel="1" x14ac:dyDescent="0.25">
      <c r="A590">
        <v>532</v>
      </c>
      <c r="B590" s="5"/>
      <c r="C590" s="12"/>
    </row>
    <row r="591" spans="1:3" hidden="1" outlineLevel="1" x14ac:dyDescent="0.25">
      <c r="A591">
        <v>533</v>
      </c>
      <c r="B591" s="5"/>
      <c r="C591" s="12"/>
    </row>
    <row r="592" spans="1:3" hidden="1" outlineLevel="1" x14ac:dyDescent="0.25">
      <c r="A592">
        <v>534</v>
      </c>
      <c r="B592" s="5"/>
      <c r="C592" s="12"/>
    </row>
    <row r="593" spans="1:3" hidden="1" outlineLevel="1" x14ac:dyDescent="0.25">
      <c r="A593">
        <v>535</v>
      </c>
      <c r="B593" s="5"/>
      <c r="C593" s="12"/>
    </row>
    <row r="594" spans="1:3" hidden="1" outlineLevel="1" x14ac:dyDescent="0.25">
      <c r="A594">
        <v>536</v>
      </c>
      <c r="B594" s="5"/>
      <c r="C594" s="12"/>
    </row>
    <row r="595" spans="1:3" hidden="1" outlineLevel="1" x14ac:dyDescent="0.25">
      <c r="A595">
        <v>537</v>
      </c>
      <c r="B595" s="5"/>
      <c r="C595" s="12"/>
    </row>
    <row r="596" spans="1:3" hidden="1" outlineLevel="1" x14ac:dyDescent="0.25">
      <c r="A596">
        <v>538</v>
      </c>
      <c r="B596" s="5"/>
      <c r="C596" s="12"/>
    </row>
    <row r="597" spans="1:3" hidden="1" outlineLevel="1" x14ac:dyDescent="0.25">
      <c r="A597">
        <v>539</v>
      </c>
      <c r="B597" s="5"/>
      <c r="C597" s="12"/>
    </row>
    <row r="598" spans="1:3" hidden="1" outlineLevel="1" x14ac:dyDescent="0.25">
      <c r="A598">
        <v>540</v>
      </c>
      <c r="B598" s="5"/>
      <c r="C598" s="12"/>
    </row>
    <row r="599" spans="1:3" hidden="1" outlineLevel="1" x14ac:dyDescent="0.25">
      <c r="A599">
        <v>541</v>
      </c>
      <c r="B599" s="5"/>
      <c r="C599" s="12"/>
    </row>
    <row r="600" spans="1:3" hidden="1" outlineLevel="1" x14ac:dyDescent="0.25">
      <c r="A600">
        <v>542</v>
      </c>
      <c r="B600" s="5"/>
      <c r="C600" s="12"/>
    </row>
    <row r="601" spans="1:3" hidden="1" outlineLevel="1" x14ac:dyDescent="0.25">
      <c r="A601">
        <v>543</v>
      </c>
      <c r="B601" s="5"/>
      <c r="C601" s="12"/>
    </row>
    <row r="602" spans="1:3" hidden="1" outlineLevel="1" x14ac:dyDescent="0.25">
      <c r="A602">
        <v>544</v>
      </c>
      <c r="B602" s="5"/>
      <c r="C602" s="12"/>
    </row>
    <row r="603" spans="1:3" hidden="1" outlineLevel="1" x14ac:dyDescent="0.25">
      <c r="A603">
        <v>545</v>
      </c>
      <c r="B603" s="5"/>
      <c r="C603" s="12"/>
    </row>
    <row r="604" spans="1:3" hidden="1" outlineLevel="1" x14ac:dyDescent="0.25">
      <c r="A604">
        <v>546</v>
      </c>
      <c r="B604" s="5"/>
      <c r="C604" s="12"/>
    </row>
    <row r="605" spans="1:3" hidden="1" outlineLevel="1" x14ac:dyDescent="0.25">
      <c r="A605">
        <v>547</v>
      </c>
      <c r="B605" s="5"/>
      <c r="C605" s="12"/>
    </row>
    <row r="606" spans="1:3" hidden="1" outlineLevel="1" x14ac:dyDescent="0.25">
      <c r="A606">
        <v>548</v>
      </c>
      <c r="B606" s="5"/>
      <c r="C606" s="12"/>
    </row>
    <row r="607" spans="1:3" hidden="1" outlineLevel="1" x14ac:dyDescent="0.25">
      <c r="A607">
        <v>549</v>
      </c>
      <c r="B607" s="5"/>
      <c r="C607" s="12"/>
    </row>
    <row r="608" spans="1:3" hidden="1" outlineLevel="1" x14ac:dyDescent="0.25">
      <c r="A608">
        <v>550</v>
      </c>
      <c r="B608" s="5"/>
      <c r="C608" s="12"/>
    </row>
    <row r="609" spans="1:3" hidden="1" outlineLevel="1" x14ac:dyDescent="0.25">
      <c r="A609">
        <v>551</v>
      </c>
      <c r="B609" s="5"/>
      <c r="C609" s="12"/>
    </row>
    <row r="610" spans="1:3" hidden="1" outlineLevel="1" x14ac:dyDescent="0.25">
      <c r="A610">
        <v>552</v>
      </c>
      <c r="B610" s="5"/>
      <c r="C610" s="12"/>
    </row>
    <row r="611" spans="1:3" hidden="1" outlineLevel="1" x14ac:dyDescent="0.25">
      <c r="A611">
        <v>553</v>
      </c>
      <c r="B611" s="5"/>
      <c r="C611" s="12"/>
    </row>
    <row r="612" spans="1:3" hidden="1" outlineLevel="1" x14ac:dyDescent="0.25">
      <c r="A612">
        <v>554</v>
      </c>
      <c r="B612" s="5"/>
      <c r="C612" s="12"/>
    </row>
    <row r="613" spans="1:3" hidden="1" outlineLevel="1" x14ac:dyDescent="0.25">
      <c r="A613">
        <v>555</v>
      </c>
      <c r="B613" s="5"/>
      <c r="C613" s="12"/>
    </row>
    <row r="614" spans="1:3" hidden="1" outlineLevel="1" x14ac:dyDescent="0.25">
      <c r="A614">
        <v>556</v>
      </c>
      <c r="B614" s="5"/>
      <c r="C614" s="12"/>
    </row>
    <row r="615" spans="1:3" hidden="1" outlineLevel="1" x14ac:dyDescent="0.25">
      <c r="A615">
        <v>557</v>
      </c>
      <c r="B615" s="5"/>
      <c r="C615" s="12"/>
    </row>
    <row r="616" spans="1:3" hidden="1" outlineLevel="1" x14ac:dyDescent="0.25">
      <c r="A616">
        <v>558</v>
      </c>
      <c r="B616" s="5"/>
      <c r="C616" s="12"/>
    </row>
    <row r="617" spans="1:3" hidden="1" outlineLevel="1" x14ac:dyDescent="0.25">
      <c r="A617">
        <v>559</v>
      </c>
      <c r="B617" s="5"/>
      <c r="C617" s="12"/>
    </row>
    <row r="618" spans="1:3" hidden="1" outlineLevel="1" x14ac:dyDescent="0.25">
      <c r="A618">
        <v>560</v>
      </c>
      <c r="B618" s="5"/>
      <c r="C618" s="12"/>
    </row>
    <row r="619" spans="1:3" hidden="1" outlineLevel="1" x14ac:dyDescent="0.25">
      <c r="A619">
        <v>561</v>
      </c>
      <c r="B619" s="5"/>
      <c r="C619" s="12"/>
    </row>
    <row r="620" spans="1:3" hidden="1" outlineLevel="1" x14ac:dyDescent="0.25">
      <c r="A620">
        <v>562</v>
      </c>
      <c r="B620" s="5"/>
      <c r="C620" s="12"/>
    </row>
    <row r="621" spans="1:3" hidden="1" outlineLevel="1" x14ac:dyDescent="0.25">
      <c r="A621">
        <v>563</v>
      </c>
      <c r="B621" s="5"/>
      <c r="C621" s="12"/>
    </row>
    <row r="622" spans="1:3" hidden="1" outlineLevel="1" x14ac:dyDescent="0.25">
      <c r="A622">
        <v>564</v>
      </c>
      <c r="B622" s="5"/>
      <c r="C622" s="12"/>
    </row>
    <row r="623" spans="1:3" hidden="1" outlineLevel="1" x14ac:dyDescent="0.25">
      <c r="A623">
        <v>565</v>
      </c>
      <c r="B623" s="5"/>
      <c r="C623" s="12"/>
    </row>
    <row r="624" spans="1:3" hidden="1" outlineLevel="1" x14ac:dyDescent="0.25">
      <c r="A624">
        <v>566</v>
      </c>
      <c r="B624" s="5"/>
      <c r="C624" s="12"/>
    </row>
    <row r="625" spans="1:3" hidden="1" outlineLevel="1" x14ac:dyDescent="0.25">
      <c r="A625">
        <v>567</v>
      </c>
      <c r="B625" s="5"/>
      <c r="C625" s="12"/>
    </row>
    <row r="626" spans="1:3" hidden="1" outlineLevel="1" x14ac:dyDescent="0.25">
      <c r="A626">
        <v>568</v>
      </c>
      <c r="B626" s="5"/>
      <c r="C626" s="12"/>
    </row>
    <row r="627" spans="1:3" hidden="1" outlineLevel="1" x14ac:dyDescent="0.25">
      <c r="A627">
        <v>569</v>
      </c>
      <c r="B627" s="5"/>
      <c r="C627" s="12"/>
    </row>
    <row r="628" spans="1:3" hidden="1" outlineLevel="1" x14ac:dyDescent="0.25">
      <c r="A628">
        <v>570</v>
      </c>
      <c r="B628" s="5"/>
      <c r="C628" s="12"/>
    </row>
    <row r="629" spans="1:3" hidden="1" outlineLevel="1" x14ac:dyDescent="0.25">
      <c r="A629">
        <v>571</v>
      </c>
      <c r="B629" s="5"/>
      <c r="C629" s="12"/>
    </row>
    <row r="630" spans="1:3" hidden="1" outlineLevel="1" x14ac:dyDescent="0.25">
      <c r="A630">
        <v>572</v>
      </c>
      <c r="B630" s="5"/>
      <c r="C630" s="12"/>
    </row>
    <row r="631" spans="1:3" hidden="1" outlineLevel="1" x14ac:dyDescent="0.25">
      <c r="A631">
        <v>573</v>
      </c>
      <c r="B631" s="5"/>
      <c r="C631" s="12"/>
    </row>
    <row r="632" spans="1:3" hidden="1" outlineLevel="1" x14ac:dyDescent="0.25">
      <c r="A632">
        <v>574</v>
      </c>
      <c r="B632" s="5"/>
      <c r="C632" s="12"/>
    </row>
    <row r="633" spans="1:3" hidden="1" outlineLevel="1" x14ac:dyDescent="0.25">
      <c r="A633">
        <v>575</v>
      </c>
      <c r="B633" s="5"/>
      <c r="C633" s="12"/>
    </row>
    <row r="634" spans="1:3" hidden="1" outlineLevel="1" x14ac:dyDescent="0.25">
      <c r="A634">
        <v>576</v>
      </c>
      <c r="B634" s="5"/>
      <c r="C634" s="12"/>
    </row>
    <row r="635" spans="1:3" hidden="1" outlineLevel="1" x14ac:dyDescent="0.25">
      <c r="A635">
        <v>577</v>
      </c>
      <c r="B635" s="5"/>
      <c r="C635" s="12"/>
    </row>
    <row r="636" spans="1:3" hidden="1" outlineLevel="1" x14ac:dyDescent="0.25">
      <c r="A636">
        <v>578</v>
      </c>
      <c r="B636" s="5"/>
      <c r="C636" s="12"/>
    </row>
    <row r="637" spans="1:3" hidden="1" outlineLevel="1" x14ac:dyDescent="0.25">
      <c r="A637">
        <v>579</v>
      </c>
      <c r="B637" s="5"/>
      <c r="C637" s="12"/>
    </row>
    <row r="638" spans="1:3" hidden="1" outlineLevel="1" x14ac:dyDescent="0.25">
      <c r="A638">
        <v>580</v>
      </c>
      <c r="B638" s="5"/>
      <c r="C638" s="12"/>
    </row>
    <row r="639" spans="1:3" hidden="1" outlineLevel="1" x14ac:dyDescent="0.25">
      <c r="A639">
        <v>581</v>
      </c>
      <c r="B639" s="5"/>
      <c r="C639" s="12"/>
    </row>
    <row r="640" spans="1:3" hidden="1" outlineLevel="1" x14ac:dyDescent="0.25">
      <c r="A640">
        <v>582</v>
      </c>
      <c r="B640" s="5"/>
      <c r="C640" s="12"/>
    </row>
    <row r="641" spans="1:3" hidden="1" outlineLevel="1" x14ac:dyDescent="0.25">
      <c r="A641">
        <v>583</v>
      </c>
      <c r="B641" s="5"/>
      <c r="C641" s="12"/>
    </row>
    <row r="642" spans="1:3" hidden="1" outlineLevel="1" x14ac:dyDescent="0.25">
      <c r="A642">
        <v>584</v>
      </c>
      <c r="B642" s="5"/>
      <c r="C642" s="12"/>
    </row>
    <row r="643" spans="1:3" hidden="1" outlineLevel="1" x14ac:dyDescent="0.25">
      <c r="A643">
        <v>585</v>
      </c>
      <c r="B643" s="5"/>
      <c r="C643" s="12"/>
    </row>
    <row r="644" spans="1:3" hidden="1" outlineLevel="1" x14ac:dyDescent="0.25">
      <c r="A644">
        <v>586</v>
      </c>
      <c r="B644" s="5"/>
      <c r="C644" s="12"/>
    </row>
    <row r="645" spans="1:3" hidden="1" outlineLevel="1" x14ac:dyDescent="0.25">
      <c r="A645">
        <v>587</v>
      </c>
      <c r="B645" s="5"/>
      <c r="C645" s="12"/>
    </row>
    <row r="646" spans="1:3" hidden="1" outlineLevel="1" x14ac:dyDescent="0.25">
      <c r="A646">
        <v>588</v>
      </c>
      <c r="B646" s="5"/>
      <c r="C646" s="12"/>
    </row>
    <row r="647" spans="1:3" hidden="1" outlineLevel="1" x14ac:dyDescent="0.25">
      <c r="A647">
        <v>589</v>
      </c>
      <c r="B647" s="5"/>
      <c r="C647" s="12"/>
    </row>
    <row r="648" spans="1:3" hidden="1" outlineLevel="1" x14ac:dyDescent="0.25">
      <c r="A648">
        <v>590</v>
      </c>
      <c r="B648" s="5"/>
      <c r="C648" s="12"/>
    </row>
    <row r="649" spans="1:3" hidden="1" outlineLevel="1" x14ac:dyDescent="0.25">
      <c r="A649">
        <v>591</v>
      </c>
      <c r="B649" s="5"/>
      <c r="C649" s="12"/>
    </row>
    <row r="650" spans="1:3" hidden="1" outlineLevel="1" x14ac:dyDescent="0.25">
      <c r="A650">
        <v>592</v>
      </c>
      <c r="B650" s="5"/>
      <c r="C650" s="12"/>
    </row>
    <row r="651" spans="1:3" hidden="1" outlineLevel="1" x14ac:dyDescent="0.25">
      <c r="A651">
        <v>593</v>
      </c>
      <c r="B651" s="5"/>
      <c r="C651" s="12"/>
    </row>
    <row r="652" spans="1:3" hidden="1" outlineLevel="1" x14ac:dyDescent="0.25">
      <c r="A652">
        <v>594</v>
      </c>
      <c r="B652" s="5"/>
      <c r="C652" s="12"/>
    </row>
    <row r="653" spans="1:3" hidden="1" outlineLevel="1" x14ac:dyDescent="0.25">
      <c r="A653">
        <v>595</v>
      </c>
      <c r="B653" s="5"/>
      <c r="C653" s="12"/>
    </row>
    <row r="654" spans="1:3" hidden="1" outlineLevel="1" x14ac:dyDescent="0.25">
      <c r="A654">
        <v>596</v>
      </c>
      <c r="B654" s="5"/>
      <c r="C654" s="12"/>
    </row>
    <row r="655" spans="1:3" hidden="1" outlineLevel="1" x14ac:dyDescent="0.25">
      <c r="A655">
        <v>597</v>
      </c>
      <c r="B655" s="5"/>
      <c r="C655" s="12"/>
    </row>
    <row r="656" spans="1:3" hidden="1" outlineLevel="1" x14ac:dyDescent="0.25">
      <c r="A656">
        <v>598</v>
      </c>
      <c r="B656" s="5"/>
      <c r="C656" s="12"/>
    </row>
    <row r="657" spans="1:3" hidden="1" outlineLevel="1" x14ac:dyDescent="0.25">
      <c r="A657">
        <v>599</v>
      </c>
      <c r="B657" s="5"/>
      <c r="C657" s="12"/>
    </row>
    <row r="658" spans="1:3" hidden="1" outlineLevel="1" x14ac:dyDescent="0.25">
      <c r="A658">
        <v>600</v>
      </c>
      <c r="B658" s="5"/>
      <c r="C658" s="12"/>
    </row>
    <row r="659" spans="1:3" hidden="1" outlineLevel="1" x14ac:dyDescent="0.25">
      <c r="A659">
        <v>601</v>
      </c>
      <c r="B659" s="5"/>
      <c r="C659" s="12"/>
    </row>
    <row r="660" spans="1:3" hidden="1" outlineLevel="1" x14ac:dyDescent="0.25">
      <c r="A660">
        <v>602</v>
      </c>
      <c r="B660" s="5"/>
      <c r="C660" s="12"/>
    </row>
    <row r="661" spans="1:3" hidden="1" outlineLevel="1" x14ac:dyDescent="0.25">
      <c r="A661">
        <v>603</v>
      </c>
      <c r="B661" s="5"/>
      <c r="C661" s="12"/>
    </row>
    <row r="662" spans="1:3" hidden="1" outlineLevel="1" x14ac:dyDescent="0.25">
      <c r="A662">
        <v>604</v>
      </c>
      <c r="B662" s="5"/>
      <c r="C662" s="12"/>
    </row>
    <row r="663" spans="1:3" hidden="1" outlineLevel="1" x14ac:dyDescent="0.25">
      <c r="A663">
        <v>605</v>
      </c>
      <c r="B663" s="5"/>
      <c r="C663" s="12"/>
    </row>
    <row r="664" spans="1:3" hidden="1" outlineLevel="1" x14ac:dyDescent="0.25">
      <c r="A664">
        <v>606</v>
      </c>
      <c r="B664" s="5"/>
      <c r="C664" s="12"/>
    </row>
    <row r="665" spans="1:3" hidden="1" outlineLevel="1" x14ac:dyDescent="0.25">
      <c r="A665">
        <v>607</v>
      </c>
      <c r="B665" s="5"/>
      <c r="C665" s="12"/>
    </row>
    <row r="666" spans="1:3" hidden="1" outlineLevel="1" x14ac:dyDescent="0.25">
      <c r="A666">
        <v>608</v>
      </c>
      <c r="B666" s="5"/>
      <c r="C666" s="12"/>
    </row>
    <row r="667" spans="1:3" hidden="1" outlineLevel="1" x14ac:dyDescent="0.25">
      <c r="A667">
        <v>609</v>
      </c>
      <c r="B667" s="5"/>
      <c r="C667" s="12"/>
    </row>
    <row r="668" spans="1:3" hidden="1" outlineLevel="1" x14ac:dyDescent="0.25">
      <c r="A668">
        <v>610</v>
      </c>
      <c r="B668" s="5"/>
      <c r="C668" s="12"/>
    </row>
    <row r="669" spans="1:3" hidden="1" outlineLevel="1" x14ac:dyDescent="0.25">
      <c r="A669">
        <v>611</v>
      </c>
      <c r="B669" s="5"/>
      <c r="C669" s="12"/>
    </row>
    <row r="670" spans="1:3" hidden="1" outlineLevel="1" x14ac:dyDescent="0.25">
      <c r="A670">
        <v>612</v>
      </c>
      <c r="B670" s="5"/>
      <c r="C670" s="12"/>
    </row>
    <row r="671" spans="1:3" hidden="1" outlineLevel="1" x14ac:dyDescent="0.25">
      <c r="A671">
        <v>613</v>
      </c>
      <c r="B671" s="5"/>
      <c r="C671" s="12"/>
    </row>
    <row r="672" spans="1:3" hidden="1" outlineLevel="1" x14ac:dyDescent="0.25">
      <c r="A672">
        <v>614</v>
      </c>
      <c r="B672" s="5"/>
      <c r="C672" s="12"/>
    </row>
    <row r="673" spans="1:3" hidden="1" outlineLevel="1" x14ac:dyDescent="0.25">
      <c r="A673">
        <v>615</v>
      </c>
      <c r="B673" s="5"/>
      <c r="C673" s="12"/>
    </row>
    <row r="674" spans="1:3" hidden="1" outlineLevel="1" x14ac:dyDescent="0.25">
      <c r="A674">
        <v>616</v>
      </c>
      <c r="B674" s="5"/>
      <c r="C674" s="12"/>
    </row>
    <row r="675" spans="1:3" hidden="1" outlineLevel="1" x14ac:dyDescent="0.25">
      <c r="A675">
        <v>617</v>
      </c>
      <c r="B675" s="5"/>
      <c r="C675" s="12"/>
    </row>
    <row r="676" spans="1:3" hidden="1" outlineLevel="1" x14ac:dyDescent="0.25">
      <c r="A676">
        <v>618</v>
      </c>
      <c r="B676" s="5"/>
      <c r="C676" s="12"/>
    </row>
    <row r="677" spans="1:3" hidden="1" outlineLevel="1" x14ac:dyDescent="0.25">
      <c r="A677">
        <v>619</v>
      </c>
      <c r="B677" s="5"/>
      <c r="C677" s="12"/>
    </row>
    <row r="678" spans="1:3" hidden="1" outlineLevel="1" x14ac:dyDescent="0.25">
      <c r="A678">
        <v>620</v>
      </c>
      <c r="B678" s="5"/>
      <c r="C678" s="12"/>
    </row>
    <row r="679" spans="1:3" hidden="1" outlineLevel="1" x14ac:dyDescent="0.25">
      <c r="A679">
        <v>621</v>
      </c>
      <c r="B679" s="5"/>
      <c r="C679" s="12"/>
    </row>
    <row r="680" spans="1:3" hidden="1" outlineLevel="1" x14ac:dyDescent="0.25">
      <c r="A680">
        <v>622</v>
      </c>
      <c r="B680" s="5"/>
      <c r="C680" s="12"/>
    </row>
    <row r="681" spans="1:3" hidden="1" outlineLevel="1" x14ac:dyDescent="0.25">
      <c r="A681">
        <v>623</v>
      </c>
      <c r="B681" s="5"/>
      <c r="C681" s="12"/>
    </row>
    <row r="682" spans="1:3" hidden="1" outlineLevel="1" x14ac:dyDescent="0.25">
      <c r="A682">
        <v>624</v>
      </c>
      <c r="B682" s="5"/>
      <c r="C682" s="12"/>
    </row>
    <row r="683" spans="1:3" hidden="1" outlineLevel="1" x14ac:dyDescent="0.25">
      <c r="A683">
        <v>625</v>
      </c>
      <c r="B683" s="5"/>
      <c r="C683" s="12"/>
    </row>
    <row r="684" spans="1:3" hidden="1" outlineLevel="1" x14ac:dyDescent="0.25">
      <c r="A684">
        <v>626</v>
      </c>
      <c r="B684" s="5"/>
      <c r="C684" s="12"/>
    </row>
    <row r="685" spans="1:3" hidden="1" outlineLevel="1" x14ac:dyDescent="0.25">
      <c r="A685">
        <v>627</v>
      </c>
      <c r="B685" s="5"/>
      <c r="C685" s="12"/>
    </row>
    <row r="686" spans="1:3" hidden="1" outlineLevel="1" x14ac:dyDescent="0.25">
      <c r="A686">
        <v>628</v>
      </c>
      <c r="B686" s="5"/>
      <c r="C686" s="12"/>
    </row>
    <row r="687" spans="1:3" hidden="1" outlineLevel="1" x14ac:dyDescent="0.25">
      <c r="A687">
        <v>629</v>
      </c>
      <c r="B687" s="5"/>
      <c r="C687" s="12"/>
    </row>
    <row r="688" spans="1:3" hidden="1" outlineLevel="1" x14ac:dyDescent="0.25">
      <c r="A688">
        <v>630</v>
      </c>
      <c r="B688" s="5"/>
      <c r="C688" s="12"/>
    </row>
    <row r="689" spans="1:3" hidden="1" outlineLevel="1" x14ac:dyDescent="0.25">
      <c r="A689">
        <v>631</v>
      </c>
      <c r="B689" s="5"/>
      <c r="C689" s="12"/>
    </row>
    <row r="690" spans="1:3" hidden="1" outlineLevel="1" x14ac:dyDescent="0.25">
      <c r="A690">
        <v>632</v>
      </c>
      <c r="B690" s="5"/>
      <c r="C690" s="12"/>
    </row>
    <row r="691" spans="1:3" hidden="1" outlineLevel="1" x14ac:dyDescent="0.25">
      <c r="A691">
        <v>633</v>
      </c>
      <c r="B691" s="5"/>
      <c r="C691" s="12"/>
    </row>
    <row r="692" spans="1:3" hidden="1" outlineLevel="1" x14ac:dyDescent="0.25">
      <c r="A692">
        <v>634</v>
      </c>
      <c r="B692" s="5"/>
      <c r="C692" s="12"/>
    </row>
    <row r="693" spans="1:3" hidden="1" outlineLevel="1" x14ac:dyDescent="0.25">
      <c r="A693">
        <v>635</v>
      </c>
      <c r="B693" s="5"/>
      <c r="C693" s="12"/>
    </row>
    <row r="694" spans="1:3" hidden="1" outlineLevel="1" x14ac:dyDescent="0.25">
      <c r="A694">
        <v>636</v>
      </c>
      <c r="B694" s="5"/>
      <c r="C694" s="12"/>
    </row>
    <row r="695" spans="1:3" hidden="1" outlineLevel="1" x14ac:dyDescent="0.25">
      <c r="A695">
        <v>637</v>
      </c>
      <c r="B695" s="5"/>
      <c r="C695" s="12"/>
    </row>
    <row r="696" spans="1:3" hidden="1" outlineLevel="1" x14ac:dyDescent="0.25">
      <c r="A696">
        <v>638</v>
      </c>
      <c r="B696" s="5"/>
      <c r="C696" s="12"/>
    </row>
    <row r="697" spans="1:3" hidden="1" outlineLevel="1" x14ac:dyDescent="0.25">
      <c r="A697">
        <v>639</v>
      </c>
      <c r="B697" s="5"/>
      <c r="C697" s="12"/>
    </row>
    <row r="698" spans="1:3" hidden="1" outlineLevel="1" x14ac:dyDescent="0.25">
      <c r="A698">
        <v>640</v>
      </c>
      <c r="B698" s="5"/>
      <c r="C698" s="12"/>
    </row>
    <row r="699" spans="1:3" hidden="1" outlineLevel="1" x14ac:dyDescent="0.25">
      <c r="A699">
        <v>641</v>
      </c>
      <c r="B699" s="5"/>
      <c r="C699" s="12"/>
    </row>
    <row r="700" spans="1:3" hidden="1" outlineLevel="1" x14ac:dyDescent="0.25">
      <c r="A700">
        <v>642</v>
      </c>
      <c r="B700" s="5"/>
      <c r="C700" s="12"/>
    </row>
    <row r="701" spans="1:3" hidden="1" outlineLevel="1" x14ac:dyDescent="0.25">
      <c r="A701">
        <v>643</v>
      </c>
      <c r="B701" s="5"/>
      <c r="C701" s="12"/>
    </row>
    <row r="702" spans="1:3" hidden="1" outlineLevel="1" x14ac:dyDescent="0.25">
      <c r="A702">
        <v>644</v>
      </c>
      <c r="B702" s="5"/>
      <c r="C702" s="12"/>
    </row>
    <row r="703" spans="1:3" hidden="1" outlineLevel="1" x14ac:dyDescent="0.25">
      <c r="A703">
        <v>645</v>
      </c>
      <c r="B703" s="5"/>
      <c r="C703" s="12"/>
    </row>
    <row r="704" spans="1:3" hidden="1" outlineLevel="1" x14ac:dyDescent="0.25">
      <c r="A704">
        <v>646</v>
      </c>
      <c r="B704" s="5"/>
      <c r="C704" s="12"/>
    </row>
    <row r="705" spans="1:3" hidden="1" outlineLevel="1" x14ac:dyDescent="0.25">
      <c r="A705">
        <v>647</v>
      </c>
      <c r="B705" s="5"/>
      <c r="C705" s="12"/>
    </row>
    <row r="706" spans="1:3" hidden="1" outlineLevel="1" x14ac:dyDescent="0.25">
      <c r="A706">
        <v>648</v>
      </c>
      <c r="B706" s="5"/>
      <c r="C706" s="12"/>
    </row>
    <row r="707" spans="1:3" hidden="1" outlineLevel="1" x14ac:dyDescent="0.25">
      <c r="A707">
        <v>649</v>
      </c>
      <c r="B707" s="5"/>
      <c r="C707" s="12"/>
    </row>
    <row r="708" spans="1:3" hidden="1" outlineLevel="1" x14ac:dyDescent="0.25">
      <c r="A708">
        <v>650</v>
      </c>
      <c r="B708" s="5"/>
      <c r="C708" s="12"/>
    </row>
    <row r="709" spans="1:3" hidden="1" outlineLevel="1" x14ac:dyDescent="0.25">
      <c r="A709">
        <v>651</v>
      </c>
      <c r="B709" s="5"/>
      <c r="C709" s="12"/>
    </row>
    <row r="710" spans="1:3" hidden="1" outlineLevel="1" x14ac:dyDescent="0.25">
      <c r="A710">
        <v>652</v>
      </c>
      <c r="B710" s="5"/>
      <c r="C710" s="12"/>
    </row>
    <row r="711" spans="1:3" hidden="1" outlineLevel="1" x14ac:dyDescent="0.25">
      <c r="A711">
        <v>653</v>
      </c>
      <c r="B711" s="5"/>
      <c r="C711" s="12"/>
    </row>
    <row r="712" spans="1:3" hidden="1" outlineLevel="1" x14ac:dyDescent="0.25">
      <c r="A712">
        <v>654</v>
      </c>
      <c r="B712" s="5"/>
      <c r="C712" s="12"/>
    </row>
    <row r="713" spans="1:3" hidden="1" outlineLevel="1" x14ac:dyDescent="0.25">
      <c r="A713">
        <v>655</v>
      </c>
      <c r="B713" s="5"/>
      <c r="C713" s="12"/>
    </row>
    <row r="714" spans="1:3" hidden="1" outlineLevel="1" x14ac:dyDescent="0.25">
      <c r="A714">
        <v>656</v>
      </c>
      <c r="B714" s="5"/>
      <c r="C714" s="12"/>
    </row>
    <row r="715" spans="1:3" hidden="1" outlineLevel="1" x14ac:dyDescent="0.25">
      <c r="A715">
        <v>657</v>
      </c>
      <c r="B715" s="5"/>
      <c r="C715" s="12"/>
    </row>
    <row r="716" spans="1:3" hidden="1" outlineLevel="1" x14ac:dyDescent="0.25">
      <c r="A716">
        <v>658</v>
      </c>
      <c r="B716" s="5"/>
      <c r="C716" s="12"/>
    </row>
    <row r="717" spans="1:3" hidden="1" outlineLevel="1" x14ac:dyDescent="0.25">
      <c r="A717">
        <v>659</v>
      </c>
      <c r="B717" s="5"/>
      <c r="C717" s="12"/>
    </row>
    <row r="718" spans="1:3" hidden="1" outlineLevel="1" x14ac:dyDescent="0.25">
      <c r="A718">
        <v>660</v>
      </c>
      <c r="B718" s="5"/>
      <c r="C718" s="12"/>
    </row>
    <row r="719" spans="1:3" hidden="1" outlineLevel="1" x14ac:dyDescent="0.25">
      <c r="A719">
        <v>661</v>
      </c>
      <c r="B719" s="5"/>
      <c r="C719" s="12"/>
    </row>
    <row r="720" spans="1:3" hidden="1" outlineLevel="1" x14ac:dyDescent="0.25">
      <c r="A720">
        <v>662</v>
      </c>
      <c r="B720" s="5"/>
      <c r="C720" s="12"/>
    </row>
    <row r="721" spans="1:3" hidden="1" outlineLevel="1" x14ac:dyDescent="0.25">
      <c r="A721">
        <v>663</v>
      </c>
      <c r="B721" s="5"/>
      <c r="C721" s="12"/>
    </row>
    <row r="722" spans="1:3" hidden="1" outlineLevel="1" x14ac:dyDescent="0.25">
      <c r="A722">
        <v>664</v>
      </c>
      <c r="B722" s="5"/>
      <c r="C722" s="12"/>
    </row>
    <row r="723" spans="1:3" hidden="1" outlineLevel="1" x14ac:dyDescent="0.25">
      <c r="A723">
        <v>665</v>
      </c>
      <c r="B723" s="5"/>
      <c r="C723" s="12"/>
    </row>
    <row r="724" spans="1:3" hidden="1" outlineLevel="1" x14ac:dyDescent="0.25">
      <c r="A724">
        <v>666</v>
      </c>
      <c r="B724" s="5"/>
      <c r="C724" s="12"/>
    </row>
    <row r="725" spans="1:3" hidden="1" outlineLevel="1" x14ac:dyDescent="0.25">
      <c r="A725">
        <v>667</v>
      </c>
      <c r="B725" s="5"/>
      <c r="C725" s="12"/>
    </row>
    <row r="726" spans="1:3" hidden="1" outlineLevel="1" x14ac:dyDescent="0.25">
      <c r="A726">
        <v>668</v>
      </c>
      <c r="B726" s="5"/>
      <c r="C726" s="12"/>
    </row>
    <row r="727" spans="1:3" hidden="1" outlineLevel="1" x14ac:dyDescent="0.25">
      <c r="A727">
        <v>669</v>
      </c>
      <c r="B727" s="5"/>
      <c r="C727" s="12"/>
    </row>
    <row r="728" spans="1:3" hidden="1" outlineLevel="1" x14ac:dyDescent="0.25">
      <c r="A728">
        <v>670</v>
      </c>
      <c r="B728" s="5"/>
      <c r="C728" s="12"/>
    </row>
    <row r="729" spans="1:3" hidden="1" outlineLevel="1" x14ac:dyDescent="0.25">
      <c r="A729">
        <v>671</v>
      </c>
      <c r="B729" s="5"/>
      <c r="C729" s="12"/>
    </row>
    <row r="730" spans="1:3" hidden="1" outlineLevel="1" x14ac:dyDescent="0.25">
      <c r="A730">
        <v>672</v>
      </c>
      <c r="B730" s="5"/>
      <c r="C730" s="12"/>
    </row>
    <row r="731" spans="1:3" hidden="1" outlineLevel="1" x14ac:dyDescent="0.25">
      <c r="A731">
        <v>673</v>
      </c>
      <c r="B731" s="5"/>
      <c r="C731" s="12"/>
    </row>
    <row r="732" spans="1:3" hidden="1" outlineLevel="1" x14ac:dyDescent="0.25">
      <c r="A732">
        <v>674</v>
      </c>
      <c r="B732" s="5"/>
      <c r="C732" s="12"/>
    </row>
    <row r="733" spans="1:3" hidden="1" outlineLevel="1" x14ac:dyDescent="0.25">
      <c r="A733">
        <v>675</v>
      </c>
      <c r="B733" s="5"/>
      <c r="C733" s="12"/>
    </row>
    <row r="734" spans="1:3" hidden="1" outlineLevel="1" x14ac:dyDescent="0.25">
      <c r="A734">
        <v>676</v>
      </c>
      <c r="B734" s="5"/>
      <c r="C734" s="12"/>
    </row>
    <row r="735" spans="1:3" hidden="1" outlineLevel="1" x14ac:dyDescent="0.25">
      <c r="A735">
        <v>677</v>
      </c>
      <c r="B735" s="5"/>
      <c r="C735" s="12"/>
    </row>
    <row r="736" spans="1:3" hidden="1" outlineLevel="1" x14ac:dyDescent="0.25">
      <c r="A736">
        <v>678</v>
      </c>
      <c r="B736" s="5"/>
      <c r="C736" s="12"/>
    </row>
    <row r="737" spans="1:3" hidden="1" outlineLevel="1" x14ac:dyDescent="0.25">
      <c r="A737">
        <v>679</v>
      </c>
      <c r="B737" s="5"/>
      <c r="C737" s="12"/>
    </row>
    <row r="738" spans="1:3" hidden="1" outlineLevel="1" x14ac:dyDescent="0.25">
      <c r="A738">
        <v>680</v>
      </c>
      <c r="B738" s="5"/>
      <c r="C738" s="12"/>
    </row>
    <row r="739" spans="1:3" hidden="1" outlineLevel="1" x14ac:dyDescent="0.25">
      <c r="A739">
        <v>681</v>
      </c>
      <c r="B739" s="5"/>
      <c r="C739" s="12"/>
    </row>
    <row r="740" spans="1:3" hidden="1" outlineLevel="1" x14ac:dyDescent="0.25">
      <c r="A740">
        <v>682</v>
      </c>
      <c r="B740" s="5"/>
      <c r="C740" s="12"/>
    </row>
    <row r="741" spans="1:3" hidden="1" outlineLevel="1" x14ac:dyDescent="0.25">
      <c r="A741">
        <v>683</v>
      </c>
      <c r="B741" s="5"/>
      <c r="C741" s="12"/>
    </row>
    <row r="742" spans="1:3" hidden="1" outlineLevel="1" x14ac:dyDescent="0.25">
      <c r="A742">
        <v>684</v>
      </c>
      <c r="B742" s="5"/>
      <c r="C742" s="12"/>
    </row>
    <row r="743" spans="1:3" hidden="1" outlineLevel="1" x14ac:dyDescent="0.25">
      <c r="A743">
        <v>685</v>
      </c>
      <c r="B743" s="5"/>
      <c r="C743" s="12"/>
    </row>
    <row r="744" spans="1:3" hidden="1" outlineLevel="1" x14ac:dyDescent="0.25">
      <c r="A744">
        <v>686</v>
      </c>
      <c r="B744" s="5"/>
      <c r="C744" s="12"/>
    </row>
    <row r="745" spans="1:3" hidden="1" outlineLevel="1" x14ac:dyDescent="0.25">
      <c r="A745">
        <v>687</v>
      </c>
      <c r="B745" s="5"/>
      <c r="C745" s="12"/>
    </row>
    <row r="746" spans="1:3" hidden="1" outlineLevel="1" x14ac:dyDescent="0.25">
      <c r="A746">
        <v>688</v>
      </c>
      <c r="B746" s="5"/>
      <c r="C746" s="12"/>
    </row>
    <row r="747" spans="1:3" hidden="1" outlineLevel="1" x14ac:dyDescent="0.25">
      <c r="A747">
        <v>689</v>
      </c>
      <c r="B747" s="5"/>
      <c r="C747" s="12"/>
    </row>
    <row r="748" spans="1:3" hidden="1" outlineLevel="1" x14ac:dyDescent="0.25">
      <c r="A748">
        <v>690</v>
      </c>
      <c r="B748" s="5"/>
      <c r="C748" s="12"/>
    </row>
    <row r="749" spans="1:3" hidden="1" outlineLevel="1" x14ac:dyDescent="0.25">
      <c r="A749">
        <v>691</v>
      </c>
      <c r="B749" s="5"/>
      <c r="C749" s="12"/>
    </row>
    <row r="750" spans="1:3" hidden="1" outlineLevel="1" x14ac:dyDescent="0.25">
      <c r="A750">
        <v>692</v>
      </c>
      <c r="B750" s="5"/>
      <c r="C750" s="12"/>
    </row>
    <row r="751" spans="1:3" hidden="1" outlineLevel="1" x14ac:dyDescent="0.25">
      <c r="A751">
        <v>693</v>
      </c>
      <c r="B751" s="5"/>
      <c r="C751" s="12"/>
    </row>
    <row r="752" spans="1:3" hidden="1" outlineLevel="1" x14ac:dyDescent="0.25">
      <c r="A752">
        <v>694</v>
      </c>
      <c r="B752" s="5"/>
      <c r="C752" s="12"/>
    </row>
    <row r="753" spans="1:3" hidden="1" outlineLevel="1" x14ac:dyDescent="0.25">
      <c r="A753">
        <v>695</v>
      </c>
      <c r="B753" s="5"/>
      <c r="C753" s="12"/>
    </row>
    <row r="754" spans="1:3" hidden="1" outlineLevel="1" x14ac:dyDescent="0.25">
      <c r="A754">
        <v>696</v>
      </c>
      <c r="B754" s="5"/>
      <c r="C754" s="12"/>
    </row>
    <row r="755" spans="1:3" hidden="1" outlineLevel="1" x14ac:dyDescent="0.25">
      <c r="A755">
        <v>697</v>
      </c>
      <c r="B755" s="5"/>
      <c r="C755" s="12"/>
    </row>
    <row r="756" spans="1:3" hidden="1" outlineLevel="1" x14ac:dyDescent="0.25">
      <c r="A756">
        <v>698</v>
      </c>
      <c r="B756" s="5"/>
      <c r="C756" s="12"/>
    </row>
    <row r="757" spans="1:3" hidden="1" outlineLevel="1" x14ac:dyDescent="0.25">
      <c r="A757">
        <v>699</v>
      </c>
      <c r="B757" s="5"/>
      <c r="C757" s="12"/>
    </row>
    <row r="758" spans="1:3" hidden="1" outlineLevel="1" x14ac:dyDescent="0.25">
      <c r="A758">
        <v>700</v>
      </c>
      <c r="B758" s="5"/>
      <c r="C758" s="12"/>
    </row>
    <row r="759" spans="1:3" hidden="1" outlineLevel="1" x14ac:dyDescent="0.25">
      <c r="A759">
        <v>701</v>
      </c>
      <c r="B759" s="5"/>
      <c r="C759" s="12"/>
    </row>
    <row r="760" spans="1:3" hidden="1" outlineLevel="1" x14ac:dyDescent="0.25">
      <c r="A760">
        <v>702</v>
      </c>
      <c r="B760" s="5"/>
      <c r="C760" s="12"/>
    </row>
    <row r="761" spans="1:3" hidden="1" outlineLevel="1" x14ac:dyDescent="0.25">
      <c r="A761">
        <v>703</v>
      </c>
      <c r="B761" s="5"/>
      <c r="C761" s="12"/>
    </row>
    <row r="762" spans="1:3" hidden="1" outlineLevel="1" x14ac:dyDescent="0.25">
      <c r="A762">
        <v>704</v>
      </c>
      <c r="B762" s="5"/>
      <c r="C762" s="12"/>
    </row>
    <row r="763" spans="1:3" hidden="1" outlineLevel="1" x14ac:dyDescent="0.25">
      <c r="A763">
        <v>705</v>
      </c>
      <c r="B763" s="5"/>
      <c r="C763" s="12"/>
    </row>
    <row r="764" spans="1:3" hidden="1" outlineLevel="1" x14ac:dyDescent="0.25">
      <c r="A764">
        <v>706</v>
      </c>
      <c r="B764" s="5"/>
      <c r="C764" s="12"/>
    </row>
    <row r="765" spans="1:3" hidden="1" outlineLevel="1" x14ac:dyDescent="0.25">
      <c r="A765">
        <v>707</v>
      </c>
      <c r="B765" s="5"/>
      <c r="C765" s="12"/>
    </row>
    <row r="766" spans="1:3" hidden="1" outlineLevel="1" x14ac:dyDescent="0.25">
      <c r="A766">
        <v>708</v>
      </c>
      <c r="B766" s="5"/>
      <c r="C766" s="12"/>
    </row>
    <row r="767" spans="1:3" hidden="1" outlineLevel="1" x14ac:dyDescent="0.25">
      <c r="A767">
        <v>709</v>
      </c>
      <c r="B767" s="5"/>
      <c r="C767" s="12"/>
    </row>
    <row r="768" spans="1:3" hidden="1" outlineLevel="1" x14ac:dyDescent="0.25">
      <c r="A768">
        <v>710</v>
      </c>
      <c r="B768" s="5"/>
      <c r="C768" s="12"/>
    </row>
    <row r="769" spans="1:3" hidden="1" outlineLevel="1" x14ac:dyDescent="0.25">
      <c r="A769">
        <v>711</v>
      </c>
      <c r="B769" s="5"/>
      <c r="C769" s="12"/>
    </row>
    <row r="770" spans="1:3" hidden="1" outlineLevel="1" x14ac:dyDescent="0.25">
      <c r="A770">
        <v>712</v>
      </c>
      <c r="B770" s="5"/>
      <c r="C770" s="12"/>
    </row>
    <row r="771" spans="1:3" hidden="1" outlineLevel="1" x14ac:dyDescent="0.25">
      <c r="A771">
        <v>713</v>
      </c>
      <c r="B771" s="5"/>
      <c r="C771" s="12"/>
    </row>
    <row r="772" spans="1:3" hidden="1" outlineLevel="1" x14ac:dyDescent="0.25">
      <c r="A772">
        <v>714</v>
      </c>
      <c r="B772" s="5"/>
      <c r="C772" s="12"/>
    </row>
    <row r="773" spans="1:3" hidden="1" outlineLevel="1" x14ac:dyDescent="0.25">
      <c r="A773">
        <v>715</v>
      </c>
      <c r="B773" s="5"/>
      <c r="C773" s="12"/>
    </row>
    <row r="774" spans="1:3" hidden="1" outlineLevel="1" x14ac:dyDescent="0.25">
      <c r="A774">
        <v>716</v>
      </c>
      <c r="B774" s="5"/>
      <c r="C774" s="12"/>
    </row>
    <row r="775" spans="1:3" hidden="1" outlineLevel="1" x14ac:dyDescent="0.25">
      <c r="A775">
        <v>717</v>
      </c>
      <c r="B775" s="5"/>
      <c r="C775" s="12"/>
    </row>
    <row r="776" spans="1:3" hidden="1" outlineLevel="1" x14ac:dyDescent="0.25">
      <c r="A776">
        <v>718</v>
      </c>
      <c r="B776" s="5"/>
      <c r="C776" s="12"/>
    </row>
    <row r="777" spans="1:3" hidden="1" outlineLevel="1" x14ac:dyDescent="0.25">
      <c r="A777">
        <v>719</v>
      </c>
      <c r="B777" s="5"/>
      <c r="C777" s="12"/>
    </row>
    <row r="778" spans="1:3" hidden="1" outlineLevel="1" x14ac:dyDescent="0.25">
      <c r="A778">
        <v>720</v>
      </c>
      <c r="B778" s="5"/>
      <c r="C778" s="12"/>
    </row>
    <row r="779" spans="1:3" hidden="1" outlineLevel="1" x14ac:dyDescent="0.25">
      <c r="A779">
        <v>721</v>
      </c>
      <c r="B779" s="5"/>
      <c r="C779" s="12"/>
    </row>
    <row r="780" spans="1:3" hidden="1" outlineLevel="1" x14ac:dyDescent="0.25">
      <c r="A780">
        <v>722</v>
      </c>
      <c r="B780" s="5"/>
      <c r="C780" s="12"/>
    </row>
    <row r="781" spans="1:3" hidden="1" outlineLevel="1" x14ac:dyDescent="0.25">
      <c r="A781">
        <v>723</v>
      </c>
      <c r="B781" s="5"/>
      <c r="C781" s="12"/>
    </row>
    <row r="782" spans="1:3" hidden="1" outlineLevel="1" x14ac:dyDescent="0.25">
      <c r="A782">
        <v>724</v>
      </c>
      <c r="B782" s="5"/>
      <c r="C782" s="12"/>
    </row>
    <row r="783" spans="1:3" hidden="1" outlineLevel="1" x14ac:dyDescent="0.25">
      <c r="A783">
        <v>725</v>
      </c>
      <c r="B783" s="5"/>
      <c r="C783" s="12"/>
    </row>
    <row r="784" spans="1:3" hidden="1" outlineLevel="1" x14ac:dyDescent="0.25">
      <c r="A784">
        <v>726</v>
      </c>
      <c r="B784" s="5"/>
      <c r="C784" s="12"/>
    </row>
    <row r="785" spans="1:3" hidden="1" outlineLevel="1" x14ac:dyDescent="0.25">
      <c r="A785">
        <v>727</v>
      </c>
      <c r="B785" s="5"/>
      <c r="C785" s="12"/>
    </row>
    <row r="786" spans="1:3" hidden="1" outlineLevel="1" x14ac:dyDescent="0.25">
      <c r="A786">
        <v>728</v>
      </c>
      <c r="B786" s="5"/>
      <c r="C786" s="12"/>
    </row>
    <row r="787" spans="1:3" hidden="1" outlineLevel="1" x14ac:dyDescent="0.25">
      <c r="A787">
        <v>729</v>
      </c>
      <c r="B787" s="5"/>
      <c r="C787" s="12"/>
    </row>
    <row r="788" spans="1:3" hidden="1" outlineLevel="1" x14ac:dyDescent="0.25">
      <c r="A788">
        <v>730</v>
      </c>
      <c r="B788" s="5"/>
      <c r="C788" s="12"/>
    </row>
    <row r="789" spans="1:3" hidden="1" outlineLevel="1" x14ac:dyDescent="0.25">
      <c r="A789">
        <v>731</v>
      </c>
      <c r="B789" s="5"/>
      <c r="C789" s="12"/>
    </row>
    <row r="790" spans="1:3" hidden="1" outlineLevel="1" x14ac:dyDescent="0.25">
      <c r="A790">
        <v>732</v>
      </c>
      <c r="B790" s="5"/>
      <c r="C790" s="12"/>
    </row>
    <row r="791" spans="1:3" hidden="1" outlineLevel="1" x14ac:dyDescent="0.25">
      <c r="A791">
        <v>733</v>
      </c>
      <c r="B791" s="5"/>
      <c r="C791" s="12"/>
    </row>
    <row r="792" spans="1:3" hidden="1" outlineLevel="1" x14ac:dyDescent="0.25">
      <c r="A792">
        <v>734</v>
      </c>
      <c r="B792" s="5"/>
      <c r="C792" s="12"/>
    </row>
    <row r="793" spans="1:3" hidden="1" outlineLevel="1" x14ac:dyDescent="0.25">
      <c r="A793">
        <v>735</v>
      </c>
      <c r="B793" s="5"/>
      <c r="C793" s="12"/>
    </row>
    <row r="794" spans="1:3" hidden="1" outlineLevel="1" x14ac:dyDescent="0.25">
      <c r="A794">
        <v>736</v>
      </c>
      <c r="B794" s="5"/>
      <c r="C794" s="12"/>
    </row>
    <row r="795" spans="1:3" hidden="1" outlineLevel="1" x14ac:dyDescent="0.25">
      <c r="A795">
        <v>737</v>
      </c>
      <c r="B795" s="5"/>
      <c r="C795" s="12"/>
    </row>
    <row r="796" spans="1:3" hidden="1" outlineLevel="1" x14ac:dyDescent="0.25">
      <c r="A796">
        <v>738</v>
      </c>
      <c r="B796" s="5"/>
      <c r="C796" s="12"/>
    </row>
    <row r="797" spans="1:3" hidden="1" outlineLevel="1" x14ac:dyDescent="0.25">
      <c r="A797">
        <v>739</v>
      </c>
      <c r="B797" s="5"/>
      <c r="C797" s="12"/>
    </row>
    <row r="798" spans="1:3" hidden="1" outlineLevel="1" x14ac:dyDescent="0.25">
      <c r="A798">
        <v>740</v>
      </c>
      <c r="B798" s="5"/>
      <c r="C798" s="12"/>
    </row>
    <row r="799" spans="1:3" hidden="1" outlineLevel="1" x14ac:dyDescent="0.25">
      <c r="A799">
        <v>741</v>
      </c>
      <c r="B799" s="5"/>
      <c r="C799" s="12"/>
    </row>
    <row r="800" spans="1:3" hidden="1" outlineLevel="1" x14ac:dyDescent="0.25">
      <c r="A800">
        <v>742</v>
      </c>
      <c r="B800" s="5"/>
      <c r="C800" s="12"/>
    </row>
    <row r="801" spans="1:3" hidden="1" outlineLevel="1" x14ac:dyDescent="0.25">
      <c r="A801">
        <v>743</v>
      </c>
      <c r="B801" s="5"/>
      <c r="C801" s="12"/>
    </row>
    <row r="802" spans="1:3" hidden="1" outlineLevel="1" x14ac:dyDescent="0.25">
      <c r="A802">
        <v>744</v>
      </c>
      <c r="B802" s="5"/>
      <c r="C802" s="12"/>
    </row>
    <row r="803" spans="1:3" hidden="1" outlineLevel="1" x14ac:dyDescent="0.25">
      <c r="A803">
        <v>745</v>
      </c>
      <c r="B803" s="5"/>
      <c r="C803" s="12"/>
    </row>
    <row r="804" spans="1:3" hidden="1" outlineLevel="1" x14ac:dyDescent="0.25">
      <c r="A804">
        <v>746</v>
      </c>
      <c r="B804" s="5"/>
      <c r="C804" s="12"/>
    </row>
    <row r="805" spans="1:3" hidden="1" outlineLevel="1" x14ac:dyDescent="0.25">
      <c r="A805">
        <v>747</v>
      </c>
      <c r="B805" s="5"/>
      <c r="C805" s="12"/>
    </row>
    <row r="806" spans="1:3" hidden="1" outlineLevel="1" x14ac:dyDescent="0.25">
      <c r="A806">
        <v>748</v>
      </c>
      <c r="B806" s="5"/>
      <c r="C806" s="12"/>
    </row>
    <row r="807" spans="1:3" hidden="1" outlineLevel="1" x14ac:dyDescent="0.25">
      <c r="A807">
        <v>749</v>
      </c>
      <c r="B807" s="5"/>
      <c r="C807" s="12"/>
    </row>
    <row r="808" spans="1:3" hidden="1" outlineLevel="1" x14ac:dyDescent="0.25">
      <c r="A808">
        <v>750</v>
      </c>
      <c r="B808" s="5"/>
      <c r="C808" s="12"/>
    </row>
    <row r="809" spans="1:3" hidden="1" outlineLevel="1" x14ac:dyDescent="0.25">
      <c r="A809">
        <v>751</v>
      </c>
      <c r="B809" s="5"/>
      <c r="C809" s="12"/>
    </row>
    <row r="810" spans="1:3" hidden="1" outlineLevel="1" x14ac:dyDescent="0.25">
      <c r="A810">
        <v>752</v>
      </c>
      <c r="B810" s="5"/>
      <c r="C810" s="12"/>
    </row>
    <row r="811" spans="1:3" hidden="1" outlineLevel="1" x14ac:dyDescent="0.25">
      <c r="A811">
        <v>753</v>
      </c>
      <c r="B811" s="5"/>
      <c r="C811" s="12"/>
    </row>
    <row r="812" spans="1:3" hidden="1" outlineLevel="1" x14ac:dyDescent="0.25">
      <c r="A812">
        <v>754</v>
      </c>
      <c r="B812" s="5"/>
      <c r="C812" s="12"/>
    </row>
    <row r="813" spans="1:3" hidden="1" outlineLevel="1" x14ac:dyDescent="0.25">
      <c r="A813">
        <v>755</v>
      </c>
      <c r="B813" s="5"/>
      <c r="C813" s="12"/>
    </row>
    <row r="814" spans="1:3" hidden="1" outlineLevel="1" x14ac:dyDescent="0.25">
      <c r="A814">
        <v>756</v>
      </c>
      <c r="B814" s="5"/>
      <c r="C814" s="12"/>
    </row>
    <row r="815" spans="1:3" hidden="1" outlineLevel="1" x14ac:dyDescent="0.25">
      <c r="A815">
        <v>757</v>
      </c>
      <c r="B815" s="5"/>
      <c r="C815" s="12"/>
    </row>
    <row r="816" spans="1:3" hidden="1" outlineLevel="1" x14ac:dyDescent="0.25">
      <c r="A816">
        <v>758</v>
      </c>
      <c r="B816" s="5"/>
      <c r="C816" s="12"/>
    </row>
    <row r="817" spans="1:3" hidden="1" outlineLevel="1" x14ac:dyDescent="0.25">
      <c r="A817">
        <v>759</v>
      </c>
      <c r="B817" s="5"/>
      <c r="C817" s="12"/>
    </row>
    <row r="818" spans="1:3" hidden="1" outlineLevel="1" x14ac:dyDescent="0.25">
      <c r="A818">
        <v>760</v>
      </c>
      <c r="B818" s="5"/>
      <c r="C818" s="12"/>
    </row>
    <row r="819" spans="1:3" hidden="1" outlineLevel="1" x14ac:dyDescent="0.25">
      <c r="A819">
        <v>761</v>
      </c>
      <c r="B819" s="5"/>
      <c r="C819" s="12"/>
    </row>
    <row r="820" spans="1:3" hidden="1" outlineLevel="1" x14ac:dyDescent="0.25">
      <c r="A820">
        <v>762</v>
      </c>
      <c r="B820" s="5"/>
      <c r="C820" s="12"/>
    </row>
    <row r="821" spans="1:3" hidden="1" outlineLevel="1" x14ac:dyDescent="0.25">
      <c r="A821">
        <v>763</v>
      </c>
      <c r="B821" s="5"/>
      <c r="C821" s="12"/>
    </row>
    <row r="822" spans="1:3" hidden="1" outlineLevel="1" x14ac:dyDescent="0.25">
      <c r="A822">
        <v>764</v>
      </c>
      <c r="B822" s="5"/>
      <c r="C822" s="12"/>
    </row>
    <row r="823" spans="1:3" hidden="1" outlineLevel="1" x14ac:dyDescent="0.25">
      <c r="A823">
        <v>765</v>
      </c>
      <c r="B823" s="5"/>
      <c r="C823" s="12"/>
    </row>
    <row r="824" spans="1:3" hidden="1" outlineLevel="1" x14ac:dyDescent="0.25">
      <c r="A824">
        <v>766</v>
      </c>
      <c r="B824" s="5"/>
      <c r="C824" s="12"/>
    </row>
    <row r="825" spans="1:3" hidden="1" outlineLevel="1" x14ac:dyDescent="0.25">
      <c r="A825">
        <v>767</v>
      </c>
      <c r="B825" s="5"/>
      <c r="C825" s="12"/>
    </row>
    <row r="826" spans="1:3" hidden="1" outlineLevel="1" x14ac:dyDescent="0.25">
      <c r="A826">
        <v>768</v>
      </c>
      <c r="B826" s="5"/>
      <c r="C826" s="12"/>
    </row>
    <row r="827" spans="1:3" hidden="1" outlineLevel="1" x14ac:dyDescent="0.25">
      <c r="A827">
        <v>769</v>
      </c>
      <c r="B827" s="5"/>
      <c r="C827" s="12"/>
    </row>
    <row r="828" spans="1:3" hidden="1" outlineLevel="1" x14ac:dyDescent="0.25">
      <c r="A828">
        <v>770</v>
      </c>
      <c r="B828" s="5"/>
      <c r="C828" s="12"/>
    </row>
    <row r="829" spans="1:3" hidden="1" outlineLevel="1" x14ac:dyDescent="0.25">
      <c r="A829">
        <v>771</v>
      </c>
      <c r="B829" s="5"/>
      <c r="C829" s="12"/>
    </row>
    <row r="830" spans="1:3" hidden="1" outlineLevel="1" x14ac:dyDescent="0.25">
      <c r="A830">
        <v>772</v>
      </c>
      <c r="B830" s="5"/>
      <c r="C830" s="12"/>
    </row>
    <row r="831" spans="1:3" hidden="1" outlineLevel="1" x14ac:dyDescent="0.25">
      <c r="A831">
        <v>773</v>
      </c>
      <c r="B831" s="5"/>
      <c r="C831" s="12"/>
    </row>
    <row r="832" spans="1:3" hidden="1" outlineLevel="1" x14ac:dyDescent="0.25">
      <c r="A832">
        <v>774</v>
      </c>
      <c r="B832" s="5"/>
      <c r="C832" s="12"/>
    </row>
    <row r="833" spans="1:3" hidden="1" outlineLevel="1" x14ac:dyDescent="0.25">
      <c r="A833">
        <v>775</v>
      </c>
      <c r="B833" s="5"/>
      <c r="C833" s="12"/>
    </row>
    <row r="834" spans="1:3" hidden="1" outlineLevel="1" x14ac:dyDescent="0.25">
      <c r="A834">
        <v>776</v>
      </c>
      <c r="B834" s="5"/>
      <c r="C834" s="12"/>
    </row>
    <row r="835" spans="1:3" hidden="1" outlineLevel="1" x14ac:dyDescent="0.25">
      <c r="A835">
        <v>777</v>
      </c>
      <c r="B835" s="5"/>
      <c r="C835" s="12"/>
    </row>
    <row r="836" spans="1:3" hidden="1" outlineLevel="1" x14ac:dyDescent="0.25">
      <c r="A836">
        <v>778</v>
      </c>
      <c r="B836" s="5"/>
      <c r="C836" s="12"/>
    </row>
    <row r="837" spans="1:3" hidden="1" outlineLevel="1" x14ac:dyDescent="0.25">
      <c r="A837">
        <v>779</v>
      </c>
      <c r="B837" s="5"/>
      <c r="C837" s="12"/>
    </row>
    <row r="838" spans="1:3" hidden="1" outlineLevel="1" x14ac:dyDescent="0.25">
      <c r="A838">
        <v>780</v>
      </c>
      <c r="B838" s="5"/>
      <c r="C838" s="12"/>
    </row>
    <row r="839" spans="1:3" hidden="1" outlineLevel="1" x14ac:dyDescent="0.25">
      <c r="A839">
        <v>781</v>
      </c>
      <c r="B839" s="5"/>
      <c r="C839" s="12"/>
    </row>
    <row r="840" spans="1:3" hidden="1" outlineLevel="1" x14ac:dyDescent="0.25">
      <c r="A840">
        <v>782</v>
      </c>
      <c r="B840" s="5"/>
      <c r="C840" s="12"/>
    </row>
    <row r="841" spans="1:3" hidden="1" outlineLevel="1" x14ac:dyDescent="0.25">
      <c r="A841">
        <v>783</v>
      </c>
      <c r="B841" s="5"/>
      <c r="C841" s="12"/>
    </row>
    <row r="842" spans="1:3" hidden="1" outlineLevel="1" x14ac:dyDescent="0.25">
      <c r="A842">
        <v>784</v>
      </c>
      <c r="B842" s="5"/>
      <c r="C842" s="12"/>
    </row>
    <row r="843" spans="1:3" hidden="1" outlineLevel="1" x14ac:dyDescent="0.25">
      <c r="A843">
        <v>785</v>
      </c>
      <c r="B843" s="5"/>
      <c r="C843" s="12"/>
    </row>
    <row r="844" spans="1:3" hidden="1" outlineLevel="1" x14ac:dyDescent="0.25">
      <c r="A844">
        <v>786</v>
      </c>
      <c r="B844" s="5"/>
      <c r="C844" s="12"/>
    </row>
    <row r="845" spans="1:3" hidden="1" outlineLevel="1" x14ac:dyDescent="0.25">
      <c r="A845">
        <v>787</v>
      </c>
      <c r="B845" s="5"/>
      <c r="C845" s="12"/>
    </row>
    <row r="846" spans="1:3" hidden="1" outlineLevel="1" x14ac:dyDescent="0.25">
      <c r="A846">
        <v>788</v>
      </c>
      <c r="B846" s="5"/>
      <c r="C846" s="12"/>
    </row>
    <row r="847" spans="1:3" hidden="1" outlineLevel="1" x14ac:dyDescent="0.25">
      <c r="A847">
        <v>789</v>
      </c>
      <c r="B847" s="5"/>
      <c r="C847" s="12"/>
    </row>
    <row r="848" spans="1:3" hidden="1" outlineLevel="1" x14ac:dyDescent="0.25">
      <c r="A848">
        <v>790</v>
      </c>
      <c r="B848" s="5"/>
      <c r="C848" s="12"/>
    </row>
    <row r="849" spans="1:3" hidden="1" outlineLevel="1" x14ac:dyDescent="0.25">
      <c r="A849">
        <v>791</v>
      </c>
      <c r="B849" s="5"/>
      <c r="C849" s="12"/>
    </row>
    <row r="850" spans="1:3" hidden="1" outlineLevel="1" x14ac:dyDescent="0.25">
      <c r="A850">
        <v>792</v>
      </c>
      <c r="B850" s="5"/>
      <c r="C850" s="12"/>
    </row>
    <row r="851" spans="1:3" hidden="1" outlineLevel="1" x14ac:dyDescent="0.25">
      <c r="A851">
        <v>793</v>
      </c>
      <c r="B851" s="5"/>
      <c r="C851" s="12"/>
    </row>
    <row r="852" spans="1:3" hidden="1" outlineLevel="1" x14ac:dyDescent="0.25">
      <c r="A852">
        <v>794</v>
      </c>
      <c r="B852" s="5"/>
      <c r="C852" s="12"/>
    </row>
    <row r="853" spans="1:3" hidden="1" outlineLevel="1" x14ac:dyDescent="0.25">
      <c r="A853">
        <v>795</v>
      </c>
      <c r="B853" s="5"/>
      <c r="C853" s="12"/>
    </row>
    <row r="854" spans="1:3" hidden="1" outlineLevel="1" x14ac:dyDescent="0.25">
      <c r="A854">
        <v>796</v>
      </c>
      <c r="B854" s="5"/>
      <c r="C854" s="12"/>
    </row>
    <row r="855" spans="1:3" hidden="1" outlineLevel="1" x14ac:dyDescent="0.25">
      <c r="A855">
        <v>797</v>
      </c>
      <c r="B855" s="5"/>
      <c r="C855" s="12"/>
    </row>
    <row r="856" spans="1:3" hidden="1" outlineLevel="1" x14ac:dyDescent="0.25">
      <c r="A856">
        <v>798</v>
      </c>
      <c r="B856" s="5"/>
      <c r="C856" s="12"/>
    </row>
    <row r="857" spans="1:3" hidden="1" outlineLevel="1" x14ac:dyDescent="0.25">
      <c r="A857">
        <v>799</v>
      </c>
      <c r="B857" s="5"/>
      <c r="C857" s="12"/>
    </row>
    <row r="858" spans="1:3" hidden="1" outlineLevel="1" x14ac:dyDescent="0.25">
      <c r="A858">
        <v>800</v>
      </c>
      <c r="B858" s="5"/>
      <c r="C858" s="12"/>
    </row>
    <row r="859" spans="1:3" hidden="1" outlineLevel="1" x14ac:dyDescent="0.25">
      <c r="A859">
        <v>801</v>
      </c>
      <c r="B859" s="5"/>
      <c r="C859" s="12"/>
    </row>
    <row r="860" spans="1:3" hidden="1" outlineLevel="1" x14ac:dyDescent="0.25">
      <c r="A860">
        <v>802</v>
      </c>
      <c r="B860" s="5"/>
      <c r="C860" s="12"/>
    </row>
    <row r="861" spans="1:3" hidden="1" outlineLevel="1" x14ac:dyDescent="0.25">
      <c r="A861">
        <v>803</v>
      </c>
      <c r="B861" s="5"/>
      <c r="C861" s="12"/>
    </row>
    <row r="862" spans="1:3" hidden="1" outlineLevel="1" x14ac:dyDescent="0.25">
      <c r="A862">
        <v>804</v>
      </c>
      <c r="B862" s="5"/>
      <c r="C862" s="12"/>
    </row>
    <row r="863" spans="1:3" hidden="1" outlineLevel="1" x14ac:dyDescent="0.25">
      <c r="A863">
        <v>805</v>
      </c>
      <c r="B863" s="5"/>
      <c r="C863" s="12"/>
    </row>
    <row r="864" spans="1:3" hidden="1" outlineLevel="1" x14ac:dyDescent="0.25">
      <c r="A864">
        <v>806</v>
      </c>
      <c r="B864" s="5"/>
      <c r="C864" s="12"/>
    </row>
    <row r="865" spans="1:3" hidden="1" outlineLevel="1" x14ac:dyDescent="0.25">
      <c r="A865">
        <v>807</v>
      </c>
      <c r="B865" s="5"/>
      <c r="C865" s="12"/>
    </row>
    <row r="866" spans="1:3" hidden="1" outlineLevel="1" x14ac:dyDescent="0.25">
      <c r="A866">
        <v>808</v>
      </c>
      <c r="B866" s="5"/>
      <c r="C866" s="12"/>
    </row>
    <row r="867" spans="1:3" hidden="1" outlineLevel="1" x14ac:dyDescent="0.25">
      <c r="A867">
        <v>809</v>
      </c>
      <c r="B867" s="5"/>
      <c r="C867" s="12"/>
    </row>
    <row r="868" spans="1:3" hidden="1" outlineLevel="1" x14ac:dyDescent="0.25">
      <c r="A868">
        <v>810</v>
      </c>
      <c r="B868" s="5"/>
      <c r="C868" s="12"/>
    </row>
    <row r="869" spans="1:3" hidden="1" outlineLevel="1" x14ac:dyDescent="0.25">
      <c r="A869">
        <v>811</v>
      </c>
      <c r="B869" s="5"/>
      <c r="C869" s="12"/>
    </row>
    <row r="870" spans="1:3" hidden="1" outlineLevel="1" x14ac:dyDescent="0.25">
      <c r="A870">
        <v>812</v>
      </c>
      <c r="B870" s="5"/>
      <c r="C870" s="12"/>
    </row>
    <row r="871" spans="1:3" hidden="1" outlineLevel="1" x14ac:dyDescent="0.25">
      <c r="A871">
        <v>813</v>
      </c>
      <c r="B871" s="5"/>
      <c r="C871" s="12"/>
    </row>
    <row r="872" spans="1:3" hidden="1" outlineLevel="1" x14ac:dyDescent="0.25">
      <c r="A872">
        <v>814</v>
      </c>
      <c r="B872" s="5"/>
      <c r="C872" s="12"/>
    </row>
    <row r="873" spans="1:3" hidden="1" outlineLevel="1" x14ac:dyDescent="0.25">
      <c r="A873">
        <v>815</v>
      </c>
      <c r="B873" s="5"/>
      <c r="C873" s="12"/>
    </row>
    <row r="874" spans="1:3" hidden="1" outlineLevel="1" x14ac:dyDescent="0.25">
      <c r="A874">
        <v>816</v>
      </c>
      <c r="B874" s="5"/>
      <c r="C874" s="12"/>
    </row>
    <row r="875" spans="1:3" hidden="1" outlineLevel="1" x14ac:dyDescent="0.25">
      <c r="A875">
        <v>817</v>
      </c>
      <c r="B875" s="5"/>
      <c r="C875" s="12"/>
    </row>
    <row r="876" spans="1:3" hidden="1" outlineLevel="1" x14ac:dyDescent="0.25">
      <c r="A876">
        <v>818</v>
      </c>
      <c r="B876" s="5"/>
      <c r="C876" s="12"/>
    </row>
    <row r="877" spans="1:3" hidden="1" outlineLevel="1" x14ac:dyDescent="0.25">
      <c r="A877">
        <v>819</v>
      </c>
      <c r="B877" s="5"/>
      <c r="C877" s="12"/>
    </row>
    <row r="878" spans="1:3" hidden="1" outlineLevel="1" x14ac:dyDescent="0.25">
      <c r="A878">
        <v>820</v>
      </c>
      <c r="B878" s="5"/>
      <c r="C878" s="12"/>
    </row>
    <row r="879" spans="1:3" hidden="1" outlineLevel="1" x14ac:dyDescent="0.25">
      <c r="A879">
        <v>821</v>
      </c>
      <c r="B879" s="5"/>
      <c r="C879" s="12"/>
    </row>
    <row r="880" spans="1:3" hidden="1" outlineLevel="1" x14ac:dyDescent="0.25">
      <c r="A880">
        <v>822</v>
      </c>
      <c r="B880" s="5"/>
      <c r="C880" s="12"/>
    </row>
    <row r="881" spans="1:3" hidden="1" outlineLevel="1" x14ac:dyDescent="0.25">
      <c r="A881">
        <v>823</v>
      </c>
      <c r="B881" s="5"/>
      <c r="C881" s="12"/>
    </row>
    <row r="882" spans="1:3" hidden="1" outlineLevel="1" x14ac:dyDescent="0.25">
      <c r="A882">
        <v>824</v>
      </c>
      <c r="B882" s="5"/>
      <c r="C882" s="12"/>
    </row>
    <row r="883" spans="1:3" hidden="1" outlineLevel="1" x14ac:dyDescent="0.25">
      <c r="A883">
        <v>825</v>
      </c>
      <c r="B883" s="5"/>
      <c r="C883" s="12"/>
    </row>
    <row r="884" spans="1:3" hidden="1" outlineLevel="1" x14ac:dyDescent="0.25">
      <c r="A884">
        <v>826</v>
      </c>
      <c r="B884" s="5"/>
      <c r="C884" s="12"/>
    </row>
    <row r="885" spans="1:3" hidden="1" outlineLevel="1" x14ac:dyDescent="0.25">
      <c r="A885">
        <v>827</v>
      </c>
      <c r="B885" s="5"/>
      <c r="C885" s="12"/>
    </row>
    <row r="886" spans="1:3" hidden="1" outlineLevel="1" x14ac:dyDescent="0.25">
      <c r="A886">
        <v>828</v>
      </c>
      <c r="B886" s="5"/>
      <c r="C886" s="12"/>
    </row>
    <row r="887" spans="1:3" hidden="1" outlineLevel="1" x14ac:dyDescent="0.25">
      <c r="A887">
        <v>829</v>
      </c>
      <c r="B887" s="5"/>
      <c r="C887" s="12"/>
    </row>
    <row r="888" spans="1:3" hidden="1" outlineLevel="1" x14ac:dyDescent="0.25">
      <c r="A888">
        <v>830</v>
      </c>
      <c r="B888" s="5"/>
      <c r="C888" s="12"/>
    </row>
    <row r="889" spans="1:3" hidden="1" outlineLevel="1" x14ac:dyDescent="0.25">
      <c r="A889">
        <v>831</v>
      </c>
      <c r="B889" s="5"/>
      <c r="C889" s="12"/>
    </row>
    <row r="890" spans="1:3" hidden="1" outlineLevel="1" x14ac:dyDescent="0.25">
      <c r="A890">
        <v>832</v>
      </c>
      <c r="B890" s="5"/>
      <c r="C890" s="12"/>
    </row>
    <row r="891" spans="1:3" hidden="1" outlineLevel="1" x14ac:dyDescent="0.25">
      <c r="A891">
        <v>833</v>
      </c>
      <c r="B891" s="5"/>
      <c r="C891" s="12"/>
    </row>
    <row r="892" spans="1:3" hidden="1" outlineLevel="1" x14ac:dyDescent="0.25">
      <c r="A892">
        <v>834</v>
      </c>
      <c r="B892" s="5"/>
      <c r="C892" s="12"/>
    </row>
    <row r="893" spans="1:3" hidden="1" outlineLevel="1" x14ac:dyDescent="0.25">
      <c r="A893">
        <v>835</v>
      </c>
      <c r="B893" s="5"/>
      <c r="C893" s="12"/>
    </row>
    <row r="894" spans="1:3" hidden="1" outlineLevel="1" x14ac:dyDescent="0.25">
      <c r="A894">
        <v>836</v>
      </c>
      <c r="B894" s="5"/>
      <c r="C894" s="12"/>
    </row>
    <row r="895" spans="1:3" hidden="1" outlineLevel="1" x14ac:dyDescent="0.25">
      <c r="A895">
        <v>837</v>
      </c>
      <c r="B895" s="5"/>
      <c r="C895" s="12"/>
    </row>
    <row r="896" spans="1:3" hidden="1" outlineLevel="1" x14ac:dyDescent="0.25">
      <c r="A896">
        <v>838</v>
      </c>
      <c r="B896" s="5"/>
      <c r="C896" s="12"/>
    </row>
    <row r="897" spans="1:3" hidden="1" outlineLevel="1" x14ac:dyDescent="0.25">
      <c r="A897">
        <v>839</v>
      </c>
      <c r="B897" s="5"/>
      <c r="C897" s="12"/>
    </row>
    <row r="898" spans="1:3" hidden="1" outlineLevel="1" x14ac:dyDescent="0.25">
      <c r="A898">
        <v>840</v>
      </c>
      <c r="B898" s="5"/>
      <c r="C898" s="12"/>
    </row>
    <row r="899" spans="1:3" hidden="1" outlineLevel="1" x14ac:dyDescent="0.25">
      <c r="A899">
        <v>841</v>
      </c>
      <c r="B899" s="5"/>
      <c r="C899" s="12"/>
    </row>
    <row r="900" spans="1:3" hidden="1" outlineLevel="1" x14ac:dyDescent="0.25">
      <c r="A900">
        <v>842</v>
      </c>
      <c r="B900" s="5"/>
      <c r="C900" s="12"/>
    </row>
    <row r="901" spans="1:3" hidden="1" outlineLevel="1" x14ac:dyDescent="0.25">
      <c r="A901">
        <v>843</v>
      </c>
      <c r="B901" s="5"/>
      <c r="C901" s="12"/>
    </row>
    <row r="902" spans="1:3" hidden="1" outlineLevel="1" x14ac:dyDescent="0.25">
      <c r="A902">
        <v>844</v>
      </c>
      <c r="B902" s="5"/>
      <c r="C902" s="12"/>
    </row>
    <row r="903" spans="1:3" hidden="1" outlineLevel="1" x14ac:dyDescent="0.25">
      <c r="A903">
        <v>845</v>
      </c>
      <c r="B903" s="5"/>
      <c r="C903" s="12"/>
    </row>
    <row r="904" spans="1:3" hidden="1" outlineLevel="1" x14ac:dyDescent="0.25">
      <c r="A904">
        <v>846</v>
      </c>
      <c r="B904" s="5"/>
      <c r="C904" s="12"/>
    </row>
    <row r="905" spans="1:3" hidden="1" outlineLevel="1" x14ac:dyDescent="0.25">
      <c r="A905">
        <v>847</v>
      </c>
      <c r="B905" s="5"/>
      <c r="C905" s="12"/>
    </row>
    <row r="906" spans="1:3" hidden="1" outlineLevel="1" x14ac:dyDescent="0.25">
      <c r="A906">
        <v>848</v>
      </c>
      <c r="B906" s="5"/>
      <c r="C906" s="12"/>
    </row>
    <row r="907" spans="1:3" hidden="1" outlineLevel="1" x14ac:dyDescent="0.25">
      <c r="A907">
        <v>849</v>
      </c>
      <c r="B907" s="5"/>
      <c r="C907" s="12"/>
    </row>
    <row r="908" spans="1:3" hidden="1" outlineLevel="1" x14ac:dyDescent="0.25">
      <c r="A908">
        <v>850</v>
      </c>
      <c r="B908" s="5"/>
      <c r="C908" s="12"/>
    </row>
    <row r="909" spans="1:3" hidden="1" outlineLevel="1" x14ac:dyDescent="0.25">
      <c r="A909">
        <v>851</v>
      </c>
      <c r="B909" s="5"/>
      <c r="C909" s="12"/>
    </row>
    <row r="910" spans="1:3" hidden="1" outlineLevel="1" x14ac:dyDescent="0.25">
      <c r="A910">
        <v>852</v>
      </c>
      <c r="B910" s="5"/>
      <c r="C910" s="12"/>
    </row>
    <row r="911" spans="1:3" hidden="1" outlineLevel="1" x14ac:dyDescent="0.25">
      <c r="A911">
        <v>853</v>
      </c>
      <c r="B911" s="5"/>
      <c r="C911" s="12"/>
    </row>
    <row r="912" spans="1:3" hidden="1" outlineLevel="1" x14ac:dyDescent="0.25">
      <c r="A912">
        <v>854</v>
      </c>
      <c r="B912" s="5"/>
      <c r="C912" s="12"/>
    </row>
    <row r="913" spans="1:3" hidden="1" outlineLevel="1" x14ac:dyDescent="0.25">
      <c r="A913">
        <v>855</v>
      </c>
      <c r="B913" s="5"/>
      <c r="C913" s="12"/>
    </row>
    <row r="914" spans="1:3" hidden="1" outlineLevel="1" x14ac:dyDescent="0.25">
      <c r="A914">
        <v>856</v>
      </c>
      <c r="B914" s="5"/>
      <c r="C914" s="12"/>
    </row>
    <row r="915" spans="1:3" hidden="1" outlineLevel="1" x14ac:dyDescent="0.25">
      <c r="A915">
        <v>857</v>
      </c>
      <c r="B915" s="5"/>
      <c r="C915" s="12"/>
    </row>
    <row r="916" spans="1:3" hidden="1" outlineLevel="1" x14ac:dyDescent="0.25">
      <c r="A916">
        <v>858</v>
      </c>
      <c r="B916" s="5"/>
      <c r="C916" s="12"/>
    </row>
    <row r="917" spans="1:3" hidden="1" outlineLevel="1" x14ac:dyDescent="0.25">
      <c r="A917">
        <v>859</v>
      </c>
      <c r="B917" s="5"/>
      <c r="C917" s="12"/>
    </row>
    <row r="918" spans="1:3" hidden="1" outlineLevel="1" x14ac:dyDescent="0.25">
      <c r="A918">
        <v>860</v>
      </c>
      <c r="B918" s="5"/>
      <c r="C918" s="12"/>
    </row>
    <row r="919" spans="1:3" hidden="1" outlineLevel="1" x14ac:dyDescent="0.25">
      <c r="A919">
        <v>861</v>
      </c>
      <c r="B919" s="5"/>
      <c r="C919" s="12"/>
    </row>
    <row r="920" spans="1:3" hidden="1" outlineLevel="1" x14ac:dyDescent="0.25">
      <c r="A920">
        <v>862</v>
      </c>
      <c r="B920" s="5"/>
      <c r="C920" s="12"/>
    </row>
    <row r="921" spans="1:3" hidden="1" outlineLevel="1" x14ac:dyDescent="0.25">
      <c r="A921">
        <v>863</v>
      </c>
      <c r="B921" s="5"/>
      <c r="C921" s="12"/>
    </row>
    <row r="922" spans="1:3" hidden="1" outlineLevel="1" x14ac:dyDescent="0.25">
      <c r="A922">
        <v>864</v>
      </c>
      <c r="B922" s="5"/>
      <c r="C922" s="12"/>
    </row>
    <row r="923" spans="1:3" hidden="1" outlineLevel="1" x14ac:dyDescent="0.25">
      <c r="A923">
        <v>865</v>
      </c>
      <c r="B923" s="5"/>
      <c r="C923" s="12"/>
    </row>
    <row r="924" spans="1:3" hidden="1" outlineLevel="1" x14ac:dyDescent="0.25">
      <c r="A924">
        <v>866</v>
      </c>
      <c r="B924" s="5"/>
      <c r="C924" s="12"/>
    </row>
    <row r="925" spans="1:3" hidden="1" outlineLevel="1" x14ac:dyDescent="0.25">
      <c r="A925">
        <v>867</v>
      </c>
      <c r="B925" s="5"/>
      <c r="C925" s="12"/>
    </row>
    <row r="926" spans="1:3" hidden="1" outlineLevel="1" x14ac:dyDescent="0.25">
      <c r="A926">
        <v>868</v>
      </c>
      <c r="B926" s="5"/>
      <c r="C926" s="12"/>
    </row>
    <row r="927" spans="1:3" hidden="1" outlineLevel="1" x14ac:dyDescent="0.25">
      <c r="A927">
        <v>869</v>
      </c>
      <c r="B927" s="5"/>
      <c r="C927" s="12"/>
    </row>
    <row r="928" spans="1:3" hidden="1" outlineLevel="1" x14ac:dyDescent="0.25">
      <c r="A928">
        <v>870</v>
      </c>
      <c r="B928" s="5"/>
      <c r="C928" s="12"/>
    </row>
    <row r="929" spans="1:3" hidden="1" outlineLevel="1" x14ac:dyDescent="0.25">
      <c r="A929">
        <v>871</v>
      </c>
      <c r="B929" s="5"/>
      <c r="C929" s="12"/>
    </row>
    <row r="930" spans="1:3" hidden="1" outlineLevel="1" x14ac:dyDescent="0.25">
      <c r="A930">
        <v>872</v>
      </c>
      <c r="B930" s="5"/>
      <c r="C930" s="12"/>
    </row>
    <row r="931" spans="1:3" hidden="1" outlineLevel="1" x14ac:dyDescent="0.25">
      <c r="A931">
        <v>873</v>
      </c>
      <c r="B931" s="5"/>
      <c r="C931" s="12"/>
    </row>
    <row r="932" spans="1:3" hidden="1" outlineLevel="1" x14ac:dyDescent="0.25">
      <c r="A932">
        <v>874</v>
      </c>
      <c r="B932" s="5"/>
      <c r="C932" s="12"/>
    </row>
    <row r="933" spans="1:3" hidden="1" outlineLevel="1" x14ac:dyDescent="0.25">
      <c r="A933">
        <v>875</v>
      </c>
      <c r="B933" s="5"/>
      <c r="C933" s="12"/>
    </row>
    <row r="934" spans="1:3" hidden="1" outlineLevel="1" x14ac:dyDescent="0.25">
      <c r="A934">
        <v>876</v>
      </c>
      <c r="B934" s="5"/>
      <c r="C934" s="12"/>
    </row>
    <row r="935" spans="1:3" hidden="1" outlineLevel="1" x14ac:dyDescent="0.25">
      <c r="A935">
        <v>877</v>
      </c>
      <c r="B935" s="5"/>
      <c r="C935" s="12"/>
    </row>
    <row r="936" spans="1:3" hidden="1" outlineLevel="1" x14ac:dyDescent="0.25">
      <c r="A936">
        <v>878</v>
      </c>
      <c r="B936" s="5"/>
      <c r="C936" s="12"/>
    </row>
    <row r="937" spans="1:3" hidden="1" outlineLevel="1" x14ac:dyDescent="0.25">
      <c r="A937">
        <v>879</v>
      </c>
      <c r="B937" s="5"/>
      <c r="C937" s="12"/>
    </row>
    <row r="938" spans="1:3" hidden="1" outlineLevel="1" x14ac:dyDescent="0.25">
      <c r="A938">
        <v>880</v>
      </c>
      <c r="B938" s="5"/>
      <c r="C938" s="12"/>
    </row>
    <row r="939" spans="1:3" hidden="1" outlineLevel="1" x14ac:dyDescent="0.25">
      <c r="A939">
        <v>881</v>
      </c>
      <c r="B939" s="5"/>
      <c r="C939" s="12"/>
    </row>
    <row r="940" spans="1:3" hidden="1" outlineLevel="1" x14ac:dyDescent="0.25">
      <c r="A940">
        <v>882</v>
      </c>
      <c r="B940" s="5"/>
      <c r="C940" s="12"/>
    </row>
    <row r="941" spans="1:3" hidden="1" outlineLevel="1" x14ac:dyDescent="0.25">
      <c r="A941">
        <v>883</v>
      </c>
      <c r="B941" s="5"/>
      <c r="C941" s="12"/>
    </row>
    <row r="942" spans="1:3" hidden="1" outlineLevel="1" x14ac:dyDescent="0.25">
      <c r="A942">
        <v>884</v>
      </c>
      <c r="B942" s="5"/>
      <c r="C942" s="12"/>
    </row>
    <row r="943" spans="1:3" hidden="1" outlineLevel="1" x14ac:dyDescent="0.25">
      <c r="A943">
        <v>885</v>
      </c>
      <c r="B943" s="5"/>
      <c r="C943" s="12"/>
    </row>
    <row r="944" spans="1:3" hidden="1" outlineLevel="1" x14ac:dyDescent="0.25">
      <c r="A944">
        <v>886</v>
      </c>
      <c r="B944" s="5"/>
      <c r="C944" s="12"/>
    </row>
    <row r="945" spans="1:3" hidden="1" outlineLevel="1" x14ac:dyDescent="0.25">
      <c r="A945">
        <v>887</v>
      </c>
      <c r="B945" s="5"/>
      <c r="C945" s="12"/>
    </row>
    <row r="946" spans="1:3" hidden="1" outlineLevel="1" x14ac:dyDescent="0.25">
      <c r="A946">
        <v>888</v>
      </c>
      <c r="B946" s="5"/>
      <c r="C946" s="12"/>
    </row>
    <row r="947" spans="1:3" hidden="1" outlineLevel="1" x14ac:dyDescent="0.25">
      <c r="A947">
        <v>889</v>
      </c>
      <c r="B947" s="5"/>
      <c r="C947" s="12"/>
    </row>
    <row r="948" spans="1:3" hidden="1" outlineLevel="1" x14ac:dyDescent="0.25">
      <c r="A948">
        <v>890</v>
      </c>
      <c r="B948" s="5"/>
      <c r="C948" s="12"/>
    </row>
    <row r="949" spans="1:3" hidden="1" outlineLevel="1" x14ac:dyDescent="0.25">
      <c r="A949">
        <v>891</v>
      </c>
      <c r="B949" s="5"/>
      <c r="C949" s="12"/>
    </row>
    <row r="950" spans="1:3" hidden="1" outlineLevel="1" x14ac:dyDescent="0.25">
      <c r="A950">
        <v>892</v>
      </c>
      <c r="B950" s="5"/>
      <c r="C950" s="12"/>
    </row>
    <row r="951" spans="1:3" hidden="1" outlineLevel="1" x14ac:dyDescent="0.25">
      <c r="A951">
        <v>893</v>
      </c>
      <c r="B951" s="5"/>
      <c r="C951" s="12"/>
    </row>
    <row r="952" spans="1:3" hidden="1" outlineLevel="1" x14ac:dyDescent="0.25">
      <c r="A952">
        <v>894</v>
      </c>
      <c r="B952" s="5"/>
      <c r="C952" s="12"/>
    </row>
    <row r="953" spans="1:3" hidden="1" outlineLevel="1" x14ac:dyDescent="0.25">
      <c r="A953">
        <v>895</v>
      </c>
      <c r="B953" s="5"/>
      <c r="C953" s="12"/>
    </row>
    <row r="954" spans="1:3" hidden="1" outlineLevel="1" x14ac:dyDescent="0.25">
      <c r="A954">
        <v>896</v>
      </c>
      <c r="B954" s="5"/>
      <c r="C954" s="12"/>
    </row>
    <row r="955" spans="1:3" hidden="1" outlineLevel="1" x14ac:dyDescent="0.25">
      <c r="A955">
        <v>897</v>
      </c>
      <c r="B955" s="5"/>
      <c r="C955" s="12"/>
    </row>
    <row r="956" spans="1:3" hidden="1" outlineLevel="1" x14ac:dyDescent="0.25">
      <c r="A956">
        <v>898</v>
      </c>
      <c r="B956" s="5"/>
      <c r="C956" s="12"/>
    </row>
    <row r="957" spans="1:3" hidden="1" outlineLevel="1" x14ac:dyDescent="0.25">
      <c r="A957">
        <v>899</v>
      </c>
      <c r="B957" s="5"/>
      <c r="C957" s="12"/>
    </row>
    <row r="958" spans="1:3" hidden="1" outlineLevel="1" x14ac:dyDescent="0.25">
      <c r="A958">
        <v>900</v>
      </c>
      <c r="B958" s="5"/>
      <c r="C958" s="12"/>
    </row>
    <row r="959" spans="1:3" hidden="1" outlineLevel="1" x14ac:dyDescent="0.25">
      <c r="A959">
        <v>901</v>
      </c>
      <c r="B959" s="5"/>
      <c r="C959" s="12"/>
    </row>
    <row r="960" spans="1:3" hidden="1" outlineLevel="1" x14ac:dyDescent="0.25">
      <c r="A960">
        <v>902</v>
      </c>
      <c r="B960" s="5"/>
      <c r="C960" s="12"/>
    </row>
    <row r="961" spans="1:3" hidden="1" outlineLevel="1" x14ac:dyDescent="0.25">
      <c r="A961">
        <v>903</v>
      </c>
      <c r="B961" s="5"/>
      <c r="C961" s="12"/>
    </row>
    <row r="962" spans="1:3" hidden="1" outlineLevel="1" x14ac:dyDescent="0.25">
      <c r="A962">
        <v>904</v>
      </c>
      <c r="B962" s="5"/>
      <c r="C962" s="12"/>
    </row>
    <row r="963" spans="1:3" hidden="1" outlineLevel="1" x14ac:dyDescent="0.25">
      <c r="A963">
        <v>905</v>
      </c>
      <c r="B963" s="5"/>
      <c r="C963" s="12"/>
    </row>
    <row r="964" spans="1:3" hidden="1" outlineLevel="1" x14ac:dyDescent="0.25">
      <c r="A964">
        <v>906</v>
      </c>
      <c r="B964" s="5"/>
      <c r="C964" s="12"/>
    </row>
    <row r="965" spans="1:3" hidden="1" outlineLevel="1" x14ac:dyDescent="0.25">
      <c r="A965">
        <v>907</v>
      </c>
      <c r="B965" s="5"/>
      <c r="C965" s="12"/>
    </row>
    <row r="966" spans="1:3" hidden="1" outlineLevel="1" x14ac:dyDescent="0.25">
      <c r="A966">
        <v>908</v>
      </c>
      <c r="B966" s="5"/>
      <c r="C966" s="12"/>
    </row>
    <row r="967" spans="1:3" hidden="1" outlineLevel="1" x14ac:dyDescent="0.25">
      <c r="A967">
        <v>909</v>
      </c>
      <c r="B967" s="5"/>
      <c r="C967" s="12"/>
    </row>
    <row r="968" spans="1:3" hidden="1" outlineLevel="1" x14ac:dyDescent="0.25">
      <c r="A968">
        <v>910</v>
      </c>
      <c r="B968" s="5"/>
      <c r="C968" s="12"/>
    </row>
    <row r="969" spans="1:3" hidden="1" outlineLevel="1" x14ac:dyDescent="0.25">
      <c r="A969">
        <v>911</v>
      </c>
      <c r="B969" s="5"/>
      <c r="C969" s="12"/>
    </row>
    <row r="970" spans="1:3" hidden="1" outlineLevel="1" x14ac:dyDescent="0.25">
      <c r="A970">
        <v>912</v>
      </c>
      <c r="B970" s="5"/>
      <c r="C970" s="12"/>
    </row>
    <row r="971" spans="1:3" hidden="1" outlineLevel="1" x14ac:dyDescent="0.25">
      <c r="A971">
        <v>913</v>
      </c>
      <c r="B971" s="5"/>
      <c r="C971" s="12"/>
    </row>
    <row r="972" spans="1:3" hidden="1" outlineLevel="1" x14ac:dyDescent="0.25">
      <c r="A972">
        <v>914</v>
      </c>
      <c r="B972" s="5"/>
      <c r="C972" s="12"/>
    </row>
    <row r="973" spans="1:3" hidden="1" outlineLevel="1" x14ac:dyDescent="0.25">
      <c r="A973">
        <v>915</v>
      </c>
      <c r="B973" s="5"/>
      <c r="C973" s="12"/>
    </row>
    <row r="974" spans="1:3" hidden="1" outlineLevel="1" x14ac:dyDescent="0.25">
      <c r="A974">
        <v>916</v>
      </c>
      <c r="B974" s="5"/>
      <c r="C974" s="12"/>
    </row>
    <row r="975" spans="1:3" hidden="1" outlineLevel="1" x14ac:dyDescent="0.25">
      <c r="A975">
        <v>917</v>
      </c>
      <c r="B975" s="5"/>
      <c r="C975" s="12"/>
    </row>
    <row r="976" spans="1:3" hidden="1" outlineLevel="1" x14ac:dyDescent="0.25">
      <c r="A976">
        <v>918</v>
      </c>
      <c r="B976" s="5"/>
      <c r="C976" s="12"/>
    </row>
    <row r="977" spans="1:3" hidden="1" outlineLevel="1" x14ac:dyDescent="0.25">
      <c r="A977">
        <v>919</v>
      </c>
      <c r="B977" s="5"/>
      <c r="C977" s="12"/>
    </row>
    <row r="978" spans="1:3" hidden="1" outlineLevel="1" x14ac:dyDescent="0.25">
      <c r="A978">
        <v>920</v>
      </c>
      <c r="B978" s="5"/>
      <c r="C978" s="12"/>
    </row>
    <row r="979" spans="1:3" hidden="1" outlineLevel="1" x14ac:dyDescent="0.25">
      <c r="A979">
        <v>921</v>
      </c>
      <c r="B979" s="5"/>
      <c r="C979" s="12"/>
    </row>
    <row r="980" spans="1:3" hidden="1" outlineLevel="1" x14ac:dyDescent="0.25">
      <c r="A980">
        <v>922</v>
      </c>
      <c r="B980" s="5"/>
      <c r="C980" s="12"/>
    </row>
    <row r="981" spans="1:3" hidden="1" outlineLevel="1" x14ac:dyDescent="0.25">
      <c r="A981">
        <v>923</v>
      </c>
      <c r="B981" s="5"/>
      <c r="C981" s="12"/>
    </row>
    <row r="982" spans="1:3" hidden="1" outlineLevel="1" x14ac:dyDescent="0.25">
      <c r="A982">
        <v>924</v>
      </c>
      <c r="B982" s="5"/>
      <c r="C982" s="12"/>
    </row>
    <row r="983" spans="1:3" hidden="1" outlineLevel="1" x14ac:dyDescent="0.25">
      <c r="A983">
        <v>925</v>
      </c>
      <c r="B983" s="5"/>
      <c r="C983" s="12"/>
    </row>
    <row r="984" spans="1:3" hidden="1" outlineLevel="1" x14ac:dyDescent="0.25">
      <c r="A984">
        <v>926</v>
      </c>
      <c r="B984" s="5"/>
      <c r="C984" s="12"/>
    </row>
    <row r="985" spans="1:3" hidden="1" outlineLevel="1" x14ac:dyDescent="0.25">
      <c r="A985">
        <v>927</v>
      </c>
      <c r="B985" s="5"/>
      <c r="C985" s="12"/>
    </row>
    <row r="986" spans="1:3" hidden="1" outlineLevel="1" x14ac:dyDescent="0.25">
      <c r="A986">
        <v>928</v>
      </c>
      <c r="B986" s="5"/>
      <c r="C986" s="12"/>
    </row>
    <row r="987" spans="1:3" hidden="1" outlineLevel="1" x14ac:dyDescent="0.25">
      <c r="A987">
        <v>929</v>
      </c>
      <c r="B987" s="5"/>
      <c r="C987" s="12"/>
    </row>
    <row r="988" spans="1:3" hidden="1" outlineLevel="1" x14ac:dyDescent="0.25">
      <c r="A988">
        <v>930</v>
      </c>
      <c r="B988" s="5"/>
      <c r="C988" s="12"/>
    </row>
    <row r="989" spans="1:3" hidden="1" outlineLevel="1" x14ac:dyDescent="0.25">
      <c r="A989">
        <v>931</v>
      </c>
      <c r="B989" s="5"/>
      <c r="C989" s="12"/>
    </row>
    <row r="990" spans="1:3" hidden="1" outlineLevel="1" x14ac:dyDescent="0.25">
      <c r="A990">
        <v>932</v>
      </c>
      <c r="B990" s="5"/>
      <c r="C990" s="12"/>
    </row>
    <row r="991" spans="1:3" hidden="1" outlineLevel="1" x14ac:dyDescent="0.25">
      <c r="A991">
        <v>933</v>
      </c>
      <c r="B991" s="5"/>
      <c r="C991" s="12"/>
    </row>
    <row r="992" spans="1:3" hidden="1" outlineLevel="1" x14ac:dyDescent="0.25">
      <c r="A992">
        <v>934</v>
      </c>
      <c r="B992" s="5"/>
      <c r="C992" s="12"/>
    </row>
    <row r="993" spans="1:3" hidden="1" outlineLevel="1" x14ac:dyDescent="0.25">
      <c r="A993">
        <v>935</v>
      </c>
      <c r="B993" s="5"/>
      <c r="C993" s="12"/>
    </row>
    <row r="994" spans="1:3" hidden="1" outlineLevel="1" x14ac:dyDescent="0.25">
      <c r="A994">
        <v>936</v>
      </c>
      <c r="B994" s="5"/>
      <c r="C994" s="12"/>
    </row>
    <row r="995" spans="1:3" hidden="1" outlineLevel="1" x14ac:dyDescent="0.25">
      <c r="A995">
        <v>937</v>
      </c>
      <c r="B995" s="5"/>
      <c r="C995" s="12"/>
    </row>
    <row r="996" spans="1:3" hidden="1" outlineLevel="1" x14ac:dyDescent="0.25">
      <c r="A996">
        <v>938</v>
      </c>
      <c r="B996" s="5"/>
      <c r="C996" s="12"/>
    </row>
    <row r="997" spans="1:3" hidden="1" outlineLevel="1" x14ac:dyDescent="0.25">
      <c r="A997">
        <v>939</v>
      </c>
      <c r="B997" s="5"/>
      <c r="C997" s="12"/>
    </row>
    <row r="998" spans="1:3" hidden="1" outlineLevel="1" x14ac:dyDescent="0.25">
      <c r="A998">
        <v>940</v>
      </c>
      <c r="B998" s="5"/>
      <c r="C998" s="12"/>
    </row>
    <row r="999" spans="1:3" hidden="1" outlineLevel="1" x14ac:dyDescent="0.25">
      <c r="A999">
        <v>941</v>
      </c>
      <c r="B999" s="5"/>
      <c r="C999" s="12"/>
    </row>
    <row r="1000" spans="1:3" hidden="1" outlineLevel="1" x14ac:dyDescent="0.25">
      <c r="A1000">
        <v>942</v>
      </c>
      <c r="B1000" s="5"/>
      <c r="C1000" s="12"/>
    </row>
    <row r="1001" spans="1:3" hidden="1" outlineLevel="1" x14ac:dyDescent="0.25">
      <c r="A1001">
        <v>943</v>
      </c>
      <c r="B1001" s="5"/>
      <c r="C1001" s="12"/>
    </row>
    <row r="1002" spans="1:3" hidden="1" outlineLevel="1" x14ac:dyDescent="0.25">
      <c r="A1002">
        <v>944</v>
      </c>
      <c r="B1002" s="5"/>
      <c r="C1002" s="12"/>
    </row>
    <row r="1003" spans="1:3" hidden="1" outlineLevel="1" x14ac:dyDescent="0.25">
      <c r="A1003">
        <v>945</v>
      </c>
      <c r="B1003" s="5"/>
      <c r="C1003" s="12"/>
    </row>
    <row r="1004" spans="1:3" hidden="1" outlineLevel="1" x14ac:dyDescent="0.25">
      <c r="A1004">
        <v>946</v>
      </c>
      <c r="B1004" s="5"/>
      <c r="C1004" s="12"/>
    </row>
    <row r="1005" spans="1:3" hidden="1" outlineLevel="1" x14ac:dyDescent="0.25">
      <c r="A1005">
        <v>947</v>
      </c>
      <c r="B1005" s="5"/>
      <c r="C1005" s="12"/>
    </row>
    <row r="1006" spans="1:3" hidden="1" outlineLevel="1" x14ac:dyDescent="0.25">
      <c r="A1006">
        <v>948</v>
      </c>
      <c r="B1006" s="5"/>
      <c r="C1006" s="12"/>
    </row>
    <row r="1007" spans="1:3" hidden="1" outlineLevel="1" x14ac:dyDescent="0.25">
      <c r="A1007">
        <v>949</v>
      </c>
      <c r="B1007" s="5"/>
      <c r="C1007" s="12"/>
    </row>
    <row r="1008" spans="1:3" hidden="1" outlineLevel="1" x14ac:dyDescent="0.25">
      <c r="A1008">
        <v>950</v>
      </c>
      <c r="B1008" s="5"/>
      <c r="C1008" s="12"/>
    </row>
    <row r="1009" spans="1:3" hidden="1" outlineLevel="1" x14ac:dyDescent="0.25">
      <c r="A1009">
        <v>951</v>
      </c>
      <c r="B1009" s="5"/>
      <c r="C1009" s="12"/>
    </row>
    <row r="1010" spans="1:3" hidden="1" outlineLevel="1" x14ac:dyDescent="0.25">
      <c r="A1010">
        <v>952</v>
      </c>
      <c r="B1010" s="5"/>
      <c r="C1010" s="12"/>
    </row>
    <row r="1011" spans="1:3" hidden="1" outlineLevel="1" x14ac:dyDescent="0.25">
      <c r="A1011">
        <v>953</v>
      </c>
      <c r="B1011" s="5"/>
      <c r="C1011" s="12"/>
    </row>
    <row r="1012" spans="1:3" hidden="1" outlineLevel="1" x14ac:dyDescent="0.25">
      <c r="A1012">
        <v>954</v>
      </c>
      <c r="B1012" s="5"/>
      <c r="C1012" s="12"/>
    </row>
    <row r="1013" spans="1:3" hidden="1" outlineLevel="1" x14ac:dyDescent="0.25">
      <c r="A1013">
        <v>955</v>
      </c>
      <c r="B1013" s="5"/>
      <c r="C1013" s="12"/>
    </row>
    <row r="1014" spans="1:3" hidden="1" outlineLevel="1" x14ac:dyDescent="0.25">
      <c r="A1014">
        <v>956</v>
      </c>
      <c r="B1014" s="5"/>
      <c r="C1014" s="12"/>
    </row>
    <row r="1015" spans="1:3" hidden="1" outlineLevel="1" x14ac:dyDescent="0.25">
      <c r="A1015">
        <v>957</v>
      </c>
      <c r="B1015" s="5"/>
      <c r="C1015" s="12"/>
    </row>
    <row r="1016" spans="1:3" hidden="1" outlineLevel="1" x14ac:dyDescent="0.25">
      <c r="A1016">
        <v>958</v>
      </c>
      <c r="B1016" s="5"/>
      <c r="C1016" s="12"/>
    </row>
    <row r="1017" spans="1:3" hidden="1" outlineLevel="1" x14ac:dyDescent="0.25">
      <c r="A1017">
        <v>959</v>
      </c>
      <c r="B1017" s="5"/>
      <c r="C1017" s="12"/>
    </row>
    <row r="1018" spans="1:3" hidden="1" outlineLevel="1" x14ac:dyDescent="0.25">
      <c r="A1018">
        <v>960</v>
      </c>
      <c r="B1018" s="5"/>
      <c r="C1018" s="12"/>
    </row>
    <row r="1019" spans="1:3" hidden="1" outlineLevel="1" x14ac:dyDescent="0.25">
      <c r="A1019">
        <v>961</v>
      </c>
      <c r="B1019" s="5"/>
      <c r="C1019" s="12"/>
    </row>
    <row r="1020" spans="1:3" hidden="1" outlineLevel="1" x14ac:dyDescent="0.25">
      <c r="A1020">
        <v>962</v>
      </c>
      <c r="B1020" s="5"/>
      <c r="C1020" s="12"/>
    </row>
    <row r="1021" spans="1:3" hidden="1" outlineLevel="1" x14ac:dyDescent="0.25">
      <c r="A1021">
        <v>963</v>
      </c>
      <c r="B1021" s="5"/>
      <c r="C1021" s="12"/>
    </row>
    <row r="1022" spans="1:3" hidden="1" outlineLevel="1" x14ac:dyDescent="0.25">
      <c r="A1022">
        <v>964</v>
      </c>
      <c r="B1022" s="5"/>
      <c r="C1022" s="12"/>
    </row>
    <row r="1023" spans="1:3" hidden="1" outlineLevel="1" x14ac:dyDescent="0.25">
      <c r="A1023">
        <v>965</v>
      </c>
      <c r="B1023" s="5"/>
      <c r="C1023" s="12"/>
    </row>
    <row r="1024" spans="1:3" hidden="1" outlineLevel="1" x14ac:dyDescent="0.25">
      <c r="A1024">
        <v>966</v>
      </c>
      <c r="B1024" s="5"/>
      <c r="C1024" s="12"/>
    </row>
    <row r="1025" spans="1:3" hidden="1" outlineLevel="1" x14ac:dyDescent="0.25">
      <c r="A1025">
        <v>967</v>
      </c>
      <c r="B1025" s="5"/>
      <c r="C1025" s="12"/>
    </row>
    <row r="1026" spans="1:3" hidden="1" outlineLevel="1" x14ac:dyDescent="0.25">
      <c r="A1026">
        <v>968</v>
      </c>
      <c r="B1026" s="5"/>
      <c r="C1026" s="12"/>
    </row>
    <row r="1027" spans="1:3" hidden="1" outlineLevel="1" x14ac:dyDescent="0.25">
      <c r="A1027">
        <v>969</v>
      </c>
      <c r="B1027" s="5"/>
      <c r="C1027" s="12"/>
    </row>
    <row r="1028" spans="1:3" hidden="1" outlineLevel="1" x14ac:dyDescent="0.25">
      <c r="A1028">
        <v>970</v>
      </c>
      <c r="B1028" s="5"/>
      <c r="C1028" s="12"/>
    </row>
    <row r="1029" spans="1:3" hidden="1" outlineLevel="1" x14ac:dyDescent="0.25">
      <c r="A1029">
        <v>971</v>
      </c>
      <c r="B1029" s="5"/>
      <c r="C1029" s="12"/>
    </row>
    <row r="1030" spans="1:3" hidden="1" outlineLevel="1" x14ac:dyDescent="0.25">
      <c r="A1030">
        <v>972</v>
      </c>
      <c r="B1030" s="5"/>
      <c r="C1030" s="12"/>
    </row>
    <row r="1031" spans="1:3" hidden="1" outlineLevel="1" x14ac:dyDescent="0.25">
      <c r="A1031">
        <v>973</v>
      </c>
      <c r="B1031" s="5"/>
      <c r="C1031" s="12"/>
    </row>
    <row r="1032" spans="1:3" hidden="1" outlineLevel="1" x14ac:dyDescent="0.25">
      <c r="A1032">
        <v>974</v>
      </c>
      <c r="B1032" s="5"/>
      <c r="C1032" s="12"/>
    </row>
    <row r="1033" spans="1:3" hidden="1" outlineLevel="1" x14ac:dyDescent="0.25">
      <c r="A1033">
        <v>975</v>
      </c>
      <c r="B1033" s="5"/>
      <c r="C1033" s="12"/>
    </row>
    <row r="1034" spans="1:3" hidden="1" outlineLevel="1" x14ac:dyDescent="0.25">
      <c r="A1034">
        <v>976</v>
      </c>
      <c r="B1034" s="5"/>
      <c r="C1034" s="12"/>
    </row>
    <row r="1035" spans="1:3" hidden="1" outlineLevel="1" x14ac:dyDescent="0.25">
      <c r="A1035">
        <v>977</v>
      </c>
      <c r="B1035" s="5"/>
      <c r="C1035" s="12"/>
    </row>
    <row r="1036" spans="1:3" hidden="1" outlineLevel="1" x14ac:dyDescent="0.25">
      <c r="A1036">
        <v>978</v>
      </c>
      <c r="B1036" s="5"/>
      <c r="C1036" s="12"/>
    </row>
    <row r="1037" spans="1:3" hidden="1" outlineLevel="1" x14ac:dyDescent="0.25">
      <c r="A1037">
        <v>979</v>
      </c>
      <c r="B1037" s="5"/>
      <c r="C1037" s="12"/>
    </row>
    <row r="1038" spans="1:3" hidden="1" outlineLevel="1" x14ac:dyDescent="0.25">
      <c r="A1038">
        <v>980</v>
      </c>
      <c r="B1038" s="5"/>
      <c r="C1038" s="12"/>
    </row>
    <row r="1039" spans="1:3" hidden="1" outlineLevel="1" x14ac:dyDescent="0.25">
      <c r="A1039">
        <v>981</v>
      </c>
      <c r="B1039" s="5"/>
      <c r="C1039" s="12"/>
    </row>
    <row r="1040" spans="1:3" hidden="1" outlineLevel="1" x14ac:dyDescent="0.25">
      <c r="A1040">
        <v>982</v>
      </c>
      <c r="B1040" s="5"/>
      <c r="C1040" s="12"/>
    </row>
    <row r="1041" spans="1:3" hidden="1" outlineLevel="1" x14ac:dyDescent="0.25">
      <c r="A1041">
        <v>983</v>
      </c>
      <c r="B1041" s="5"/>
      <c r="C1041" s="12"/>
    </row>
    <row r="1042" spans="1:3" hidden="1" outlineLevel="1" x14ac:dyDescent="0.25">
      <c r="A1042">
        <v>984</v>
      </c>
      <c r="B1042" s="5"/>
      <c r="C1042" s="12"/>
    </row>
    <row r="1043" spans="1:3" hidden="1" outlineLevel="1" x14ac:dyDescent="0.25">
      <c r="A1043">
        <v>985</v>
      </c>
      <c r="B1043" s="5"/>
      <c r="C1043" s="12"/>
    </row>
    <row r="1044" spans="1:3" hidden="1" outlineLevel="1" x14ac:dyDescent="0.25">
      <c r="A1044">
        <v>986</v>
      </c>
      <c r="B1044" s="5"/>
      <c r="C1044" s="12"/>
    </row>
    <row r="1045" spans="1:3" hidden="1" outlineLevel="1" x14ac:dyDescent="0.25">
      <c r="A1045">
        <v>987</v>
      </c>
      <c r="B1045" s="5"/>
      <c r="C1045" s="12"/>
    </row>
    <row r="1046" spans="1:3" hidden="1" outlineLevel="1" x14ac:dyDescent="0.25">
      <c r="A1046">
        <v>988</v>
      </c>
      <c r="B1046" s="5"/>
      <c r="C1046" s="12"/>
    </row>
    <row r="1047" spans="1:3" hidden="1" outlineLevel="1" x14ac:dyDescent="0.25">
      <c r="A1047">
        <v>989</v>
      </c>
      <c r="B1047" s="5"/>
      <c r="C1047" s="12"/>
    </row>
    <row r="1048" spans="1:3" hidden="1" outlineLevel="1" x14ac:dyDescent="0.25">
      <c r="A1048">
        <v>990</v>
      </c>
      <c r="B1048" s="5"/>
      <c r="C1048" s="12"/>
    </row>
    <row r="1049" spans="1:3" hidden="1" outlineLevel="1" x14ac:dyDescent="0.25">
      <c r="A1049">
        <v>991</v>
      </c>
      <c r="B1049" s="5"/>
      <c r="C1049" s="12"/>
    </row>
    <row r="1050" spans="1:3" hidden="1" outlineLevel="1" x14ac:dyDescent="0.25">
      <c r="A1050">
        <v>992</v>
      </c>
      <c r="B1050" s="5"/>
      <c r="C1050" s="12"/>
    </row>
    <row r="1051" spans="1:3" hidden="1" outlineLevel="1" x14ac:dyDescent="0.25">
      <c r="A1051">
        <v>993</v>
      </c>
      <c r="B1051" s="5"/>
      <c r="C1051" s="12"/>
    </row>
    <row r="1052" spans="1:3" hidden="1" outlineLevel="1" x14ac:dyDescent="0.25">
      <c r="A1052">
        <v>994</v>
      </c>
      <c r="B1052" s="5"/>
      <c r="C1052" s="12"/>
    </row>
    <row r="1053" spans="1:3" hidden="1" outlineLevel="1" x14ac:dyDescent="0.25">
      <c r="A1053">
        <v>995</v>
      </c>
      <c r="B1053" s="5"/>
      <c r="C1053" s="12"/>
    </row>
    <row r="1054" spans="1:3" hidden="1" outlineLevel="1" x14ac:dyDescent="0.25">
      <c r="A1054">
        <v>996</v>
      </c>
      <c r="B1054" s="5"/>
      <c r="C1054" s="12"/>
    </row>
    <row r="1055" spans="1:3" hidden="1" outlineLevel="1" x14ac:dyDescent="0.25">
      <c r="A1055">
        <v>997</v>
      </c>
      <c r="B1055" s="5"/>
      <c r="C1055" s="12"/>
    </row>
    <row r="1056" spans="1:3" collapsed="1" x14ac:dyDescent="0.25">
      <c r="A1056">
        <v>998</v>
      </c>
      <c r="B1056" s="5"/>
      <c r="C1056" s="12"/>
    </row>
    <row r="1057" spans="1:3" x14ac:dyDescent="0.25">
      <c r="A1057">
        <v>999</v>
      </c>
      <c r="B1057" s="5"/>
      <c r="C1057" s="12"/>
    </row>
    <row r="1058" spans="1:3" x14ac:dyDescent="0.25">
      <c r="A1058">
        <v>1000</v>
      </c>
      <c r="B1058" s="5"/>
      <c r="C105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8"/>
  <sheetViews>
    <sheetView topLeftCell="A1025" workbookViewId="0">
      <selection activeCell="C58" sqref="C58:C1058"/>
    </sheetView>
  </sheetViews>
  <sheetFormatPr defaultRowHeight="15" outlineLevelRow="1" x14ac:dyDescent="0.25"/>
  <cols>
    <col min="1" max="1" width="16.42578125" customWidth="1"/>
    <col min="2" max="2" width="13.5703125" bestFit="1" customWidth="1"/>
    <col min="3" max="3" width="14.140625" customWidth="1"/>
    <col min="4" max="4" width="12.140625" customWidth="1"/>
    <col min="5" max="5" width="11" bestFit="1" customWidth="1"/>
    <col min="9" max="9" width="11.140625" customWidth="1"/>
    <col min="11" max="11" width="14.5703125" bestFit="1" customWidth="1"/>
  </cols>
  <sheetData>
    <row r="1" spans="1:4" ht="15.75" x14ac:dyDescent="0.25">
      <c r="A1" s="13" t="s">
        <v>18</v>
      </c>
    </row>
    <row r="2" spans="1:4" ht="15.75" x14ac:dyDescent="0.25">
      <c r="A2" s="13"/>
    </row>
    <row r="3" spans="1:4" x14ac:dyDescent="0.25">
      <c r="A3" s="14" t="s">
        <v>47</v>
      </c>
    </row>
    <row r="4" spans="1:4" x14ac:dyDescent="0.25">
      <c r="A4" s="7" t="s">
        <v>39</v>
      </c>
    </row>
    <row r="5" spans="1:4" x14ac:dyDescent="0.25">
      <c r="A5" s="7" t="s">
        <v>40</v>
      </c>
    </row>
    <row r="6" spans="1:4" x14ac:dyDescent="0.25">
      <c r="A6" s="7" t="s">
        <v>43</v>
      </c>
    </row>
    <row r="7" spans="1:4" x14ac:dyDescent="0.25">
      <c r="A7" s="7" t="s">
        <v>44</v>
      </c>
    </row>
    <row r="9" spans="1:4" x14ac:dyDescent="0.25">
      <c r="A9" s="14" t="s">
        <v>41</v>
      </c>
    </row>
    <row r="10" spans="1:4" x14ac:dyDescent="0.25">
      <c r="A10" s="10" t="s">
        <v>0</v>
      </c>
      <c r="B10" s="10">
        <v>2019</v>
      </c>
      <c r="C10" s="10" t="s">
        <v>29</v>
      </c>
      <c r="D10" s="10" t="s">
        <v>16</v>
      </c>
    </row>
    <row r="11" spans="1:4" x14ac:dyDescent="0.25">
      <c r="A11" t="s">
        <v>1</v>
      </c>
      <c r="B11" s="9">
        <v>2000000</v>
      </c>
      <c r="C11" s="36">
        <f ca="1">B11*(1+D32)</f>
        <v>2137894.6681411606</v>
      </c>
      <c r="D11" s="37">
        <f ca="1">C11-B11</f>
        <v>137894.66814116063</v>
      </c>
    </row>
    <row r="12" spans="1:4" x14ac:dyDescent="0.25">
      <c r="A12" s="7" t="s">
        <v>12</v>
      </c>
      <c r="B12" s="9"/>
      <c r="C12" s="42">
        <f ca="1">C11/B11-1</f>
        <v>6.8947334070580402E-2</v>
      </c>
      <c r="D12" s="2"/>
    </row>
    <row r="13" spans="1:4" x14ac:dyDescent="0.25">
      <c r="B13" s="9"/>
      <c r="C13" s="39"/>
      <c r="D13" s="2"/>
    </row>
    <row r="14" spans="1:4" x14ac:dyDescent="0.25">
      <c r="A14" s="7" t="s">
        <v>9</v>
      </c>
      <c r="B14" s="9">
        <v>1100000</v>
      </c>
      <c r="C14" s="36">
        <f ca="1">C11*D38</f>
        <v>1135834.6617200032</v>
      </c>
      <c r="D14" s="37">
        <f ca="1">C14-B14</f>
        <v>35834.661720003234</v>
      </c>
    </row>
    <row r="15" spans="1:4" x14ac:dyDescent="0.25">
      <c r="B15" s="9"/>
      <c r="C15" s="39"/>
      <c r="D15" s="2"/>
    </row>
    <row r="16" spans="1:4" x14ac:dyDescent="0.25">
      <c r="A16" t="s">
        <v>10</v>
      </c>
      <c r="B16" s="37">
        <f>B11-B14</f>
        <v>900000</v>
      </c>
      <c r="C16" s="36">
        <f ca="1">C11-C14</f>
        <v>1002060.0064211574</v>
      </c>
      <c r="D16" s="37">
        <f ca="1">C16-B16</f>
        <v>102060.00642115739</v>
      </c>
    </row>
    <row r="17" spans="1:4" x14ac:dyDescent="0.25">
      <c r="A17" s="7" t="s">
        <v>11</v>
      </c>
      <c r="B17" s="4">
        <f>B16/B$11</f>
        <v>0.45</v>
      </c>
      <c r="C17" s="4">
        <f ca="1">C16/C$11</f>
        <v>0.4687134597198937</v>
      </c>
      <c r="D17" s="38">
        <f ca="1">C17-B17</f>
        <v>1.8713459719893688E-2</v>
      </c>
    </row>
    <row r="18" spans="1:4" x14ac:dyDescent="0.25">
      <c r="B18" s="9"/>
      <c r="C18" s="39"/>
      <c r="D18" s="2"/>
    </row>
    <row r="19" spans="1:4" x14ac:dyDescent="0.25">
      <c r="A19" t="s">
        <v>15</v>
      </c>
      <c r="B19" s="9">
        <v>300000</v>
      </c>
      <c r="C19" s="36">
        <f ca="1">D44</f>
        <v>291843.89343401883</v>
      </c>
      <c r="D19" s="37">
        <f ca="1">C19-B19</f>
        <v>-8156.106565981172</v>
      </c>
    </row>
    <row r="20" spans="1:4" x14ac:dyDescent="0.25">
      <c r="B20" s="9"/>
      <c r="C20" s="39"/>
      <c r="D20" s="2"/>
    </row>
    <row r="21" spans="1:4" x14ac:dyDescent="0.25">
      <c r="A21" t="s">
        <v>17</v>
      </c>
      <c r="B21" s="37">
        <f>B16-B19</f>
        <v>600000</v>
      </c>
      <c r="C21" s="36">
        <f ca="1">C16-C19</f>
        <v>710216.11298713856</v>
      </c>
      <c r="D21" s="37">
        <f ca="1">C21-B21</f>
        <v>110216.11298713856</v>
      </c>
    </row>
    <row r="22" spans="1:4" x14ac:dyDescent="0.25">
      <c r="A22" s="7" t="s">
        <v>28</v>
      </c>
      <c r="B22" s="4">
        <f>B21/B$11</f>
        <v>0.3</v>
      </c>
      <c r="C22" s="4">
        <f ca="1">C21/C$11</f>
        <v>0.33220351010307331</v>
      </c>
      <c r="D22" s="38">
        <f ca="1">C22-B22</f>
        <v>3.2203510103073318E-2</v>
      </c>
    </row>
    <row r="23" spans="1:4" x14ac:dyDescent="0.25">
      <c r="B23" s="9"/>
      <c r="C23" s="11"/>
    </row>
    <row r="24" spans="1:4" x14ac:dyDescent="0.25">
      <c r="B24" s="9"/>
      <c r="C24" s="11"/>
    </row>
    <row r="25" spans="1:4" x14ac:dyDescent="0.25">
      <c r="A25" s="14" t="s">
        <v>19</v>
      </c>
      <c r="B25" s="9"/>
    </row>
    <row r="26" spans="1:4" x14ac:dyDescent="0.25">
      <c r="A26" s="14"/>
      <c r="B26" s="9"/>
    </row>
    <row r="27" spans="1:4" x14ac:dyDescent="0.25">
      <c r="A27" s="14" t="s">
        <v>1</v>
      </c>
      <c r="B27" s="9"/>
    </row>
    <row r="28" spans="1:4" ht="30" x14ac:dyDescent="0.25">
      <c r="A28" s="16" t="s">
        <v>20</v>
      </c>
      <c r="B28" s="16" t="s">
        <v>6</v>
      </c>
      <c r="C28" s="17" t="s">
        <v>7</v>
      </c>
      <c r="D28" s="17" t="s">
        <v>42</v>
      </c>
    </row>
    <row r="29" spans="1:4" x14ac:dyDescent="0.25">
      <c r="A29" s="7" t="s">
        <v>2</v>
      </c>
      <c r="B29" s="28">
        <v>0.04</v>
      </c>
      <c r="C29" s="40">
        <v>0.01</v>
      </c>
      <c r="D29" s="24">
        <f ca="1">_xlfn.NORM.INV(RAND(),B29,C29)</f>
        <v>3.4951625085224293E-2</v>
      </c>
    </row>
    <row r="30" spans="1:4" x14ac:dyDescent="0.25">
      <c r="A30" s="7" t="s">
        <v>3</v>
      </c>
      <c r="B30" s="28">
        <v>0.01</v>
      </c>
      <c r="C30" s="40">
        <v>0.02</v>
      </c>
      <c r="D30" s="24">
        <f ca="1">_xlfn.NORM.INV(RAND(),B30,C30)</f>
        <v>1.765848390495995E-2</v>
      </c>
    </row>
    <row r="31" spans="1:4" x14ac:dyDescent="0.25">
      <c r="A31" s="8" t="s">
        <v>4</v>
      </c>
      <c r="B31" s="30">
        <v>0</v>
      </c>
      <c r="C31" s="41">
        <v>0.02</v>
      </c>
      <c r="D31" s="25">
        <f ca="1">_xlfn.NORM.INV(RAND(),B31,C31)</f>
        <v>1.6337225080396083E-2</v>
      </c>
    </row>
    <row r="32" spans="1:4" x14ac:dyDescent="0.25">
      <c r="A32" s="6" t="s">
        <v>5</v>
      </c>
      <c r="B32" s="5">
        <f>SUM(B29:B31)</f>
        <v>0.05</v>
      </c>
      <c r="C32" s="19">
        <f>SUM(C29:C31)</f>
        <v>0.05</v>
      </c>
      <c r="D32" s="34">
        <f ca="1">SUM(D29:D31)</f>
        <v>6.8947334070580318E-2</v>
      </c>
    </row>
    <row r="34" spans="1:4" x14ac:dyDescent="0.25">
      <c r="A34" s="14" t="s">
        <v>9</v>
      </c>
    </row>
    <row r="35" spans="1:4" ht="30" x14ac:dyDescent="0.25">
      <c r="A35" s="16" t="s">
        <v>21</v>
      </c>
      <c r="B35" s="16" t="s">
        <v>6</v>
      </c>
      <c r="C35" s="17" t="s">
        <v>7</v>
      </c>
      <c r="D35" s="17" t="s">
        <v>42</v>
      </c>
    </row>
    <row r="36" spans="1:4" x14ac:dyDescent="0.25">
      <c r="A36" s="7" t="s">
        <v>13</v>
      </c>
      <c r="B36" s="28">
        <v>0.3</v>
      </c>
      <c r="C36" s="29">
        <v>0.03</v>
      </c>
      <c r="D36" s="24">
        <f ca="1">_xlfn.NORM.INV(RAND(),B36,C36)</f>
        <v>0.27521061460082646</v>
      </c>
    </row>
    <row r="37" spans="1:4" x14ac:dyDescent="0.25">
      <c r="A37" s="15" t="s">
        <v>14</v>
      </c>
      <c r="B37" s="30">
        <v>0.25</v>
      </c>
      <c r="C37" s="31">
        <v>0.02</v>
      </c>
      <c r="D37" s="25">
        <f ca="1">_xlfn.NORM.INV(RAND(),B37,C37)</f>
        <v>0.25607592567927989</v>
      </c>
    </row>
    <row r="38" spans="1:4" x14ac:dyDescent="0.25">
      <c r="A38" s="6" t="s">
        <v>22</v>
      </c>
      <c r="B38" s="5">
        <f>SUM(B35:B37)</f>
        <v>0.55000000000000004</v>
      </c>
      <c r="D38" s="34">
        <f ca="1">SUM(D36:D37)</f>
        <v>0.53128654028010636</v>
      </c>
    </row>
    <row r="39" spans="1:4" x14ac:dyDescent="0.25">
      <c r="A39" s="6"/>
      <c r="B39" s="5"/>
      <c r="D39" s="3"/>
    </row>
    <row r="40" spans="1:4" x14ac:dyDescent="0.25">
      <c r="A40" s="14" t="s">
        <v>23</v>
      </c>
    </row>
    <row r="41" spans="1:4" ht="30" x14ac:dyDescent="0.25">
      <c r="A41" s="16" t="s">
        <v>24</v>
      </c>
      <c r="B41" s="16" t="s">
        <v>6</v>
      </c>
      <c r="C41" s="17" t="s">
        <v>7</v>
      </c>
      <c r="D41" s="17" t="s">
        <v>42</v>
      </c>
    </row>
    <row r="42" spans="1:4" x14ac:dyDescent="0.25">
      <c r="A42" s="7" t="s">
        <v>25</v>
      </c>
      <c r="B42" s="32">
        <v>200000</v>
      </c>
      <c r="C42" s="32">
        <v>20000</v>
      </c>
      <c r="D42" s="26">
        <f ca="1">_xlfn.NORM.INV(RAND(),B42,C42)</f>
        <v>192186.19572953734</v>
      </c>
    </row>
    <row r="43" spans="1:4" x14ac:dyDescent="0.25">
      <c r="A43" s="15" t="s">
        <v>26</v>
      </c>
      <c r="B43" s="33">
        <v>100000</v>
      </c>
      <c r="C43" s="33">
        <v>15000</v>
      </c>
      <c r="D43" s="27">
        <f ca="1">_xlfn.NORM.INV(RAND(),B43,C43)</f>
        <v>99657.697704481485</v>
      </c>
    </row>
    <row r="44" spans="1:4" x14ac:dyDescent="0.25">
      <c r="A44" s="6" t="s">
        <v>27</v>
      </c>
      <c r="B44" s="1">
        <f>SUM(B41:B43)</f>
        <v>300000</v>
      </c>
      <c r="D44" s="35">
        <f ca="1">SUM(D42:D43)</f>
        <v>291843.89343401883</v>
      </c>
    </row>
    <row r="45" spans="1:4" x14ac:dyDescent="0.25">
      <c r="A45" s="6"/>
      <c r="B45" s="5"/>
      <c r="D45" s="3"/>
    </row>
    <row r="46" spans="1:4" x14ac:dyDescent="0.25">
      <c r="A46" s="21">
        <v>1000</v>
      </c>
      <c r="B46" s="5" t="s">
        <v>36</v>
      </c>
      <c r="D46" s="3"/>
    </row>
    <row r="47" spans="1:4" x14ac:dyDescent="0.25">
      <c r="A47" s="22">
        <v>0.03</v>
      </c>
      <c r="B47" s="5" t="s">
        <v>48</v>
      </c>
      <c r="D47" s="3"/>
    </row>
    <row r="48" spans="1:4" x14ac:dyDescent="0.25">
      <c r="A48" s="23">
        <v>100000</v>
      </c>
      <c r="B48" s="5" t="s">
        <v>38</v>
      </c>
      <c r="D48" s="3"/>
    </row>
    <row r="49" spans="1:10" x14ac:dyDescent="0.25">
      <c r="A49" s="22"/>
      <c r="B49" s="5"/>
      <c r="D49" s="3"/>
    </row>
    <row r="50" spans="1:10" x14ac:dyDescent="0.25">
      <c r="A50" s="18" t="s">
        <v>32</v>
      </c>
      <c r="B50" s="5"/>
      <c r="D50" s="3"/>
    </row>
    <row r="51" spans="1:10" x14ac:dyDescent="0.25">
      <c r="A51" s="20">
        <f ca="1">AVERAGE(B59:B1058)</f>
        <v>4.9842843867317015E-2</v>
      </c>
      <c r="B51" s="6" t="s">
        <v>33</v>
      </c>
      <c r="D51" s="3"/>
    </row>
    <row r="52" spans="1:10" x14ac:dyDescent="0.25">
      <c r="A52" s="4">
        <f ca="1">_xlfn.STDEV.P(B59:B1058)</f>
        <v>2.929845195957027E-2</v>
      </c>
      <c r="B52" s="6" t="s">
        <v>35</v>
      </c>
      <c r="D52" s="3"/>
    </row>
    <row r="53" spans="1:10" x14ac:dyDescent="0.25">
      <c r="A53" s="4">
        <f ca="1">COUNTIF(B59:B1058,"&lt;"&amp;A47)/A46</f>
        <v>0.25</v>
      </c>
      <c r="B53" s="6" t="s">
        <v>37</v>
      </c>
      <c r="D53" s="3"/>
    </row>
    <row r="54" spans="1:10" x14ac:dyDescent="0.25">
      <c r="A54" s="4">
        <f ca="1">COUNTIF(C59:C1058,"&gt;"&amp;A48)/A46</f>
        <v>0.26900000000000002</v>
      </c>
      <c r="B54" s="6" t="s">
        <v>34</v>
      </c>
      <c r="D54" s="3"/>
    </row>
    <row r="55" spans="1:10" x14ac:dyDescent="0.25">
      <c r="B55" s="5"/>
      <c r="D55" s="3"/>
    </row>
    <row r="56" spans="1:10" ht="29.45" customHeight="1" x14ac:dyDescent="0.25">
      <c r="A56" s="43" t="s">
        <v>46</v>
      </c>
      <c r="B56" s="43"/>
      <c r="C56" s="43"/>
      <c r="D56" s="43"/>
      <c r="E56" s="43"/>
      <c r="F56" s="43"/>
      <c r="G56" s="43"/>
      <c r="H56" s="43"/>
      <c r="I56" s="43"/>
      <c r="J56" s="43"/>
    </row>
    <row r="57" spans="1:10" x14ac:dyDescent="0.25">
      <c r="A57" s="6"/>
      <c r="B57" s="5"/>
      <c r="D57" s="3"/>
    </row>
    <row r="58" spans="1:10" ht="45" x14ac:dyDescent="0.25">
      <c r="A58" s="16" t="s">
        <v>8</v>
      </c>
      <c r="B58" s="17" t="s">
        <v>31</v>
      </c>
      <c r="C58" s="17" t="s">
        <v>30</v>
      </c>
    </row>
    <row r="59" spans="1:10" x14ac:dyDescent="0.25">
      <c r="A59">
        <v>1</v>
      </c>
      <c r="B59" s="5">
        <f ca="1">C12</f>
        <v>6.8947334070580402E-2</v>
      </c>
      <c r="C59" s="12">
        <f ca="1">D21</f>
        <v>110216.11298713856</v>
      </c>
    </row>
    <row r="60" spans="1:10" outlineLevel="1" x14ac:dyDescent="0.25">
      <c r="A60">
        <v>2</v>
      </c>
      <c r="B60" s="5">
        <f t="dataTable" ref="B60:C1058" dt2D="0" dtr="0" r1="B57" ca="1"/>
        <v>4.4471192058778586E-2</v>
      </c>
      <c r="C60" s="12">
        <v>211921.80045339267</v>
      </c>
    </row>
    <row r="61" spans="1:10" outlineLevel="1" x14ac:dyDescent="0.25">
      <c r="A61">
        <v>3</v>
      </c>
      <c r="B61" s="5">
        <v>5.2044839750363003E-2</v>
      </c>
      <c r="C61" s="12">
        <v>95499.776948097628</v>
      </c>
    </row>
    <row r="62" spans="1:10" outlineLevel="1" x14ac:dyDescent="0.25">
      <c r="A62">
        <v>4</v>
      </c>
      <c r="B62" s="5">
        <v>5.0853044375982037E-2</v>
      </c>
      <c r="C62" s="12">
        <v>3953.638768996112</v>
      </c>
    </row>
    <row r="63" spans="1:10" outlineLevel="1" x14ac:dyDescent="0.25">
      <c r="A63">
        <v>5</v>
      </c>
      <c r="B63" s="5">
        <v>3.1378195519239371E-2</v>
      </c>
      <c r="C63" s="12">
        <v>52734.100500834524</v>
      </c>
    </row>
    <row r="64" spans="1:10" outlineLevel="1" x14ac:dyDescent="0.25">
      <c r="A64">
        <v>6</v>
      </c>
      <c r="B64" s="5">
        <v>8.402566020311375E-2</v>
      </c>
      <c r="C64" s="12">
        <v>40754.791106364457</v>
      </c>
    </row>
    <row r="65" spans="1:3" outlineLevel="1" x14ac:dyDescent="0.25">
      <c r="A65">
        <v>7</v>
      </c>
      <c r="B65" s="5">
        <v>-7.1255434300578901E-3</v>
      </c>
      <c r="C65" s="12">
        <v>-137839.98400651326</v>
      </c>
    </row>
    <row r="66" spans="1:3" outlineLevel="1" x14ac:dyDescent="0.25">
      <c r="A66">
        <v>8</v>
      </c>
      <c r="B66" s="5">
        <v>5.5704822494467621E-2</v>
      </c>
      <c r="C66" s="12">
        <v>196191.55507108034</v>
      </c>
    </row>
    <row r="67" spans="1:3" outlineLevel="1" x14ac:dyDescent="0.25">
      <c r="A67">
        <v>9</v>
      </c>
      <c r="B67" s="5">
        <v>3.809516640306998E-2</v>
      </c>
      <c r="C67" s="12">
        <v>-115847.65485191031</v>
      </c>
    </row>
    <row r="68" spans="1:3" outlineLevel="1" x14ac:dyDescent="0.25">
      <c r="A68">
        <v>10</v>
      </c>
      <c r="B68" s="5">
        <v>8.7573012946568163E-2</v>
      </c>
      <c r="C68" s="12">
        <v>107047.84937630116</v>
      </c>
    </row>
    <row r="69" spans="1:3" outlineLevel="1" x14ac:dyDescent="0.25">
      <c r="A69">
        <v>11</v>
      </c>
      <c r="B69" s="5">
        <v>7.0657721550920982E-2</v>
      </c>
      <c r="C69" s="12">
        <v>65951.171029328019</v>
      </c>
    </row>
    <row r="70" spans="1:3" outlineLevel="1" x14ac:dyDescent="0.25">
      <c r="A70">
        <v>12</v>
      </c>
      <c r="B70" s="5">
        <v>5.9576365926176322E-2</v>
      </c>
      <c r="C70" s="12">
        <v>135593.01903499675</v>
      </c>
    </row>
    <row r="71" spans="1:3" outlineLevel="1" x14ac:dyDescent="0.25">
      <c r="A71">
        <v>13</v>
      </c>
      <c r="B71" s="5">
        <v>8.1742898946346232E-2</v>
      </c>
      <c r="C71" s="12">
        <v>314795.85243020824</v>
      </c>
    </row>
    <row r="72" spans="1:3" outlineLevel="1" x14ac:dyDescent="0.25">
      <c r="A72">
        <v>14</v>
      </c>
      <c r="B72" s="5">
        <v>6.7479669371443007E-2</v>
      </c>
      <c r="C72" s="12">
        <v>117419.38260485011</v>
      </c>
    </row>
    <row r="73" spans="1:3" outlineLevel="1" x14ac:dyDescent="0.25">
      <c r="A73">
        <v>15</v>
      </c>
      <c r="B73" s="5">
        <v>4.2016668065891771E-4</v>
      </c>
      <c r="C73" s="12">
        <v>-117809.68719681061</v>
      </c>
    </row>
    <row r="74" spans="1:3" outlineLevel="1" x14ac:dyDescent="0.25">
      <c r="A74">
        <v>16</v>
      </c>
      <c r="B74" s="5">
        <v>8.4047114936975476E-2</v>
      </c>
      <c r="C74" s="12">
        <v>79764.058536022203</v>
      </c>
    </row>
    <row r="75" spans="1:3" outlineLevel="1" x14ac:dyDescent="0.25">
      <c r="A75">
        <v>17</v>
      </c>
      <c r="B75" s="5">
        <v>3.0099384018722697E-2</v>
      </c>
      <c r="C75" s="12">
        <v>-54030.562756470754</v>
      </c>
    </row>
    <row r="76" spans="1:3" outlineLevel="1" x14ac:dyDescent="0.25">
      <c r="A76">
        <v>18</v>
      </c>
      <c r="B76" s="5">
        <v>5.633806144981035E-2</v>
      </c>
      <c r="C76" s="12">
        <v>-59483.767584684538</v>
      </c>
    </row>
    <row r="77" spans="1:3" outlineLevel="1" x14ac:dyDescent="0.25">
      <c r="A77">
        <v>19</v>
      </c>
      <c r="B77" s="5">
        <v>4.7080039734515911E-2</v>
      </c>
      <c r="C77" s="12">
        <v>-6015.0002199205337</v>
      </c>
    </row>
    <row r="78" spans="1:3" outlineLevel="1" x14ac:dyDescent="0.25">
      <c r="A78">
        <v>20</v>
      </c>
      <c r="B78" s="5">
        <v>4.5722359325548689E-2</v>
      </c>
      <c r="C78" s="12">
        <v>68638.869533675257</v>
      </c>
    </row>
    <row r="79" spans="1:3" outlineLevel="1" x14ac:dyDescent="0.25">
      <c r="A79">
        <v>21</v>
      </c>
      <c r="B79" s="5">
        <v>6.8760106484059058E-2</v>
      </c>
      <c r="C79" s="12">
        <v>79600.723325696774</v>
      </c>
    </row>
    <row r="80" spans="1:3" outlineLevel="1" x14ac:dyDescent="0.25">
      <c r="A80">
        <v>22</v>
      </c>
      <c r="B80" s="5">
        <v>3.4574483156974534E-2</v>
      </c>
      <c r="C80" s="12">
        <v>-76703.727090027882</v>
      </c>
    </row>
    <row r="81" spans="1:3" outlineLevel="1" x14ac:dyDescent="0.25">
      <c r="A81">
        <v>23</v>
      </c>
      <c r="B81" s="5">
        <v>7.9269533400024628E-2</v>
      </c>
      <c r="C81" s="12">
        <v>153814.2012768928</v>
      </c>
    </row>
    <row r="82" spans="1:3" outlineLevel="1" x14ac:dyDescent="0.25">
      <c r="A82">
        <v>24</v>
      </c>
      <c r="B82" s="5">
        <v>8.3778055495437043E-2</v>
      </c>
      <c r="C82" s="12">
        <v>190871.17156643909</v>
      </c>
    </row>
    <row r="83" spans="1:3" outlineLevel="1" x14ac:dyDescent="0.25">
      <c r="A83">
        <v>25</v>
      </c>
      <c r="B83" s="5">
        <v>0.10223551965197464</v>
      </c>
      <c r="C83" s="12">
        <v>57852.731277421</v>
      </c>
    </row>
    <row r="84" spans="1:3" outlineLevel="1" x14ac:dyDescent="0.25">
      <c r="A84">
        <v>26</v>
      </c>
      <c r="B84" s="5">
        <v>2.8803600405286733E-2</v>
      </c>
      <c r="C84" s="12">
        <v>71590.920666366466</v>
      </c>
    </row>
    <row r="85" spans="1:3" outlineLevel="1" x14ac:dyDescent="0.25">
      <c r="A85">
        <v>27</v>
      </c>
      <c r="B85" s="5">
        <v>4.6327741342126805E-2</v>
      </c>
      <c r="C85" s="12">
        <v>44946.9613093636</v>
      </c>
    </row>
    <row r="86" spans="1:3" outlineLevel="1" x14ac:dyDescent="0.25">
      <c r="A86">
        <v>28</v>
      </c>
      <c r="B86" s="5">
        <v>7.8507263509006497E-2</v>
      </c>
      <c r="C86" s="12">
        <v>40793.12077494408</v>
      </c>
    </row>
    <row r="87" spans="1:3" outlineLevel="1" x14ac:dyDescent="0.25">
      <c r="A87">
        <v>29</v>
      </c>
      <c r="B87" s="5">
        <v>7.0628069298003693E-2</v>
      </c>
      <c r="C87" s="12">
        <v>72719.46283397323</v>
      </c>
    </row>
    <row r="88" spans="1:3" outlineLevel="1" x14ac:dyDescent="0.25">
      <c r="A88">
        <v>30</v>
      </c>
      <c r="B88" s="5">
        <v>5.0037883545367201E-2</v>
      </c>
      <c r="C88" s="12">
        <v>114484.05527259479</v>
      </c>
    </row>
    <row r="89" spans="1:3" outlineLevel="1" x14ac:dyDescent="0.25">
      <c r="A89">
        <v>31</v>
      </c>
      <c r="B89" s="5">
        <v>5.0568650318913111E-2</v>
      </c>
      <c r="C89" s="12">
        <v>90959.003847694257</v>
      </c>
    </row>
    <row r="90" spans="1:3" outlineLevel="1" x14ac:dyDescent="0.25">
      <c r="A90">
        <v>32</v>
      </c>
      <c r="B90" s="5">
        <v>6.1473221624125385E-2</v>
      </c>
      <c r="C90" s="12">
        <v>101204.5771641715</v>
      </c>
    </row>
    <row r="91" spans="1:3" outlineLevel="1" x14ac:dyDescent="0.25">
      <c r="A91">
        <v>33</v>
      </c>
      <c r="B91" s="5">
        <v>7.0166431990210887E-2</v>
      </c>
      <c r="C91" s="12">
        <v>110038.20742158603</v>
      </c>
    </row>
    <row r="92" spans="1:3" outlineLevel="1" x14ac:dyDescent="0.25">
      <c r="A92">
        <v>34</v>
      </c>
      <c r="B92" s="5">
        <v>4.2622949064716309E-2</v>
      </c>
      <c r="C92" s="12">
        <v>82750.152953677345</v>
      </c>
    </row>
    <row r="93" spans="1:3" outlineLevel="1" x14ac:dyDescent="0.25">
      <c r="A93">
        <v>35</v>
      </c>
      <c r="B93" s="5">
        <v>4.1722649689128533E-2</v>
      </c>
      <c r="C93" s="12">
        <v>41701.633122228668</v>
      </c>
    </row>
    <row r="94" spans="1:3" outlineLevel="1" x14ac:dyDescent="0.25">
      <c r="A94">
        <v>36</v>
      </c>
      <c r="B94" s="5">
        <v>4.208973010366357E-2</v>
      </c>
      <c r="C94" s="12">
        <v>160875.42656382336</v>
      </c>
    </row>
    <row r="95" spans="1:3" outlineLevel="1" x14ac:dyDescent="0.25">
      <c r="A95">
        <v>37</v>
      </c>
      <c r="B95" s="5">
        <v>3.4684368961781731E-2</v>
      </c>
      <c r="C95" s="12">
        <v>-691.7878976308275</v>
      </c>
    </row>
    <row r="96" spans="1:3" outlineLevel="1" x14ac:dyDescent="0.25">
      <c r="A96">
        <v>38</v>
      </c>
      <c r="B96" s="5">
        <v>1.1941241130302371E-2</v>
      </c>
      <c r="C96" s="12">
        <v>35440.967529613292</v>
      </c>
    </row>
    <row r="97" spans="1:3" outlineLevel="1" x14ac:dyDescent="0.25">
      <c r="A97">
        <v>39</v>
      </c>
      <c r="B97" s="5">
        <v>-5.7290407174993563E-3</v>
      </c>
      <c r="C97" s="12">
        <v>-76827.168570989219</v>
      </c>
    </row>
    <row r="98" spans="1:3" outlineLevel="1" x14ac:dyDescent="0.25">
      <c r="A98">
        <v>40</v>
      </c>
      <c r="B98" s="5">
        <v>3.9005639551992433E-2</v>
      </c>
      <c r="C98" s="12">
        <v>-48072.223054164322</v>
      </c>
    </row>
    <row r="99" spans="1:3" outlineLevel="1" x14ac:dyDescent="0.25">
      <c r="A99">
        <v>41</v>
      </c>
      <c r="B99" s="5">
        <v>9.2508118053648003E-2</v>
      </c>
      <c r="C99" s="12">
        <v>135293.55240743048</v>
      </c>
    </row>
    <row r="100" spans="1:3" outlineLevel="1" x14ac:dyDescent="0.25">
      <c r="A100">
        <v>42</v>
      </c>
      <c r="B100" s="5">
        <v>5.034793015071215E-2</v>
      </c>
      <c r="C100" s="12">
        <v>7928.0225117634982</v>
      </c>
    </row>
    <row r="101" spans="1:3" outlineLevel="1" x14ac:dyDescent="0.25">
      <c r="A101">
        <v>43</v>
      </c>
      <c r="B101" s="5">
        <v>6.8078251574357651E-2</v>
      </c>
      <c r="C101" s="12">
        <v>-6161.5469839930302</v>
      </c>
    </row>
    <row r="102" spans="1:3" outlineLevel="1" x14ac:dyDescent="0.25">
      <c r="A102">
        <v>44</v>
      </c>
      <c r="B102" s="5">
        <v>2.2281513310193457E-2</v>
      </c>
      <c r="C102" s="12">
        <v>19746.818842972396</v>
      </c>
    </row>
    <row r="103" spans="1:3" outlineLevel="1" x14ac:dyDescent="0.25">
      <c r="A103">
        <v>45</v>
      </c>
      <c r="B103" s="5">
        <v>9.7560454534455276E-2</v>
      </c>
      <c r="C103" s="12">
        <v>39356.087019823492</v>
      </c>
    </row>
    <row r="104" spans="1:3" outlineLevel="1" x14ac:dyDescent="0.25">
      <c r="A104">
        <v>46</v>
      </c>
      <c r="B104" s="5">
        <v>0.12429879003469302</v>
      </c>
      <c r="C104" s="12">
        <v>129858.51697603147</v>
      </c>
    </row>
    <row r="105" spans="1:3" outlineLevel="1" x14ac:dyDescent="0.25">
      <c r="A105">
        <v>47</v>
      </c>
      <c r="B105" s="5">
        <v>9.2430292454319218E-2</v>
      </c>
      <c r="C105" s="12">
        <v>28737.657321761362</v>
      </c>
    </row>
    <row r="106" spans="1:3" outlineLevel="1" x14ac:dyDescent="0.25">
      <c r="A106">
        <v>48</v>
      </c>
      <c r="B106" s="5">
        <v>5.9847967878917885E-2</v>
      </c>
      <c r="C106" s="12">
        <v>71698.377385278698</v>
      </c>
    </row>
    <row r="107" spans="1:3" outlineLevel="1" x14ac:dyDescent="0.25">
      <c r="A107">
        <v>49</v>
      </c>
      <c r="B107" s="5">
        <v>8.2672413148070278E-2</v>
      </c>
      <c r="C107" s="12">
        <v>-105749.41715792468</v>
      </c>
    </row>
    <row r="108" spans="1:3" outlineLevel="1" x14ac:dyDescent="0.25">
      <c r="A108">
        <v>50</v>
      </c>
      <c r="B108" s="5">
        <v>7.7932065354851865E-2</v>
      </c>
      <c r="C108" s="12">
        <v>89009.327997880522</v>
      </c>
    </row>
    <row r="109" spans="1:3" outlineLevel="1" x14ac:dyDescent="0.25">
      <c r="A109">
        <v>51</v>
      </c>
      <c r="B109" s="5">
        <v>5.3652891847566497E-2</v>
      </c>
      <c r="C109" s="12">
        <v>14515.643855176982</v>
      </c>
    </row>
    <row r="110" spans="1:3" outlineLevel="1" x14ac:dyDescent="0.25">
      <c r="A110">
        <v>52</v>
      </c>
      <c r="B110" s="5">
        <v>-1.1238677286215859E-2</v>
      </c>
      <c r="C110" s="12">
        <v>-30548.567873808555</v>
      </c>
    </row>
    <row r="111" spans="1:3" outlineLevel="1" x14ac:dyDescent="0.25">
      <c r="A111">
        <v>53</v>
      </c>
      <c r="B111" s="5">
        <v>5.9843179313807005E-2</v>
      </c>
      <c r="C111" s="12">
        <v>159753.36423390917</v>
      </c>
    </row>
    <row r="112" spans="1:3" outlineLevel="1" x14ac:dyDescent="0.25">
      <c r="A112">
        <v>54</v>
      </c>
      <c r="B112" s="5">
        <v>1.6708247419358724E-2</v>
      </c>
      <c r="C112" s="12">
        <v>78354.657019182807</v>
      </c>
    </row>
    <row r="113" spans="1:3" outlineLevel="1" x14ac:dyDescent="0.25">
      <c r="A113">
        <v>55</v>
      </c>
      <c r="B113" s="5">
        <v>1.3589215011675648E-2</v>
      </c>
      <c r="C113" s="12">
        <v>158662.20140329155</v>
      </c>
    </row>
    <row r="114" spans="1:3" outlineLevel="1" x14ac:dyDescent="0.25">
      <c r="A114">
        <v>56</v>
      </c>
      <c r="B114" s="5">
        <v>6.5337023460349641E-2</v>
      </c>
      <c r="C114" s="12">
        <v>183715.67097839562</v>
      </c>
    </row>
    <row r="115" spans="1:3" outlineLevel="1" x14ac:dyDescent="0.25">
      <c r="A115">
        <v>57</v>
      </c>
      <c r="B115" s="5">
        <v>5.0808264643241285E-2</v>
      </c>
      <c r="C115" s="12">
        <v>-61398.507667731727</v>
      </c>
    </row>
    <row r="116" spans="1:3" outlineLevel="1" x14ac:dyDescent="0.25">
      <c r="A116">
        <v>58</v>
      </c>
      <c r="B116" s="5">
        <v>9.9058491766064405E-2</v>
      </c>
      <c r="C116" s="12">
        <v>59391.1843517425</v>
      </c>
    </row>
    <row r="117" spans="1:3" outlineLevel="1" x14ac:dyDescent="0.25">
      <c r="A117">
        <v>59</v>
      </c>
      <c r="B117" s="5">
        <v>-7.6291992893988692E-3</v>
      </c>
      <c r="C117" s="12">
        <v>-9092.9914050137158</v>
      </c>
    </row>
    <row r="118" spans="1:3" outlineLevel="1" x14ac:dyDescent="0.25">
      <c r="A118">
        <v>60</v>
      </c>
      <c r="B118" s="5">
        <v>6.6129823648688912E-2</v>
      </c>
      <c r="C118" s="12">
        <v>201793.45213530876</v>
      </c>
    </row>
    <row r="119" spans="1:3" outlineLevel="1" x14ac:dyDescent="0.25">
      <c r="A119">
        <v>61</v>
      </c>
      <c r="B119" s="5">
        <v>6.4639189598312941E-2</v>
      </c>
      <c r="C119" s="12">
        <v>153344.1405056084</v>
      </c>
    </row>
    <row r="120" spans="1:3" outlineLevel="1" x14ac:dyDescent="0.25">
      <c r="A120">
        <v>62</v>
      </c>
      <c r="B120" s="5">
        <v>-3.1533890742740933E-3</v>
      </c>
      <c r="C120" s="12">
        <v>13301.787860824028</v>
      </c>
    </row>
    <row r="121" spans="1:3" outlineLevel="1" x14ac:dyDescent="0.25">
      <c r="A121">
        <v>63</v>
      </c>
      <c r="B121" s="5">
        <v>4.2479885570637865E-2</v>
      </c>
      <c r="C121" s="12">
        <v>-4950.5893687157659</v>
      </c>
    </row>
    <row r="122" spans="1:3" outlineLevel="1" x14ac:dyDescent="0.25">
      <c r="A122">
        <v>64</v>
      </c>
      <c r="B122" s="5">
        <v>4.6043208106451905E-2</v>
      </c>
      <c r="C122" s="12">
        <v>21744.876044665463</v>
      </c>
    </row>
    <row r="123" spans="1:3" outlineLevel="1" x14ac:dyDescent="0.25">
      <c r="A123">
        <v>65</v>
      </c>
      <c r="B123" s="5">
        <v>3.6180349915527099E-2</v>
      </c>
      <c r="C123" s="12">
        <v>4041.0729810765479</v>
      </c>
    </row>
    <row r="124" spans="1:3" outlineLevel="1" x14ac:dyDescent="0.25">
      <c r="A124">
        <v>66</v>
      </c>
      <c r="B124" s="5">
        <v>4.6457642676526856E-2</v>
      </c>
      <c r="C124" s="12">
        <v>-117834.21623184899</v>
      </c>
    </row>
    <row r="125" spans="1:3" outlineLevel="1" x14ac:dyDescent="0.25">
      <c r="A125">
        <v>67</v>
      </c>
      <c r="B125" s="5">
        <v>7.2587261809032411E-2</v>
      </c>
      <c r="C125" s="12">
        <v>214610.64847411867</v>
      </c>
    </row>
    <row r="126" spans="1:3" outlineLevel="1" x14ac:dyDescent="0.25">
      <c r="A126">
        <v>68</v>
      </c>
      <c r="B126" s="5">
        <v>9.0637105102461035E-2</v>
      </c>
      <c r="C126" s="12">
        <v>170372.16873174848</v>
      </c>
    </row>
    <row r="127" spans="1:3" outlineLevel="1" x14ac:dyDescent="0.25">
      <c r="A127">
        <v>69</v>
      </c>
      <c r="B127" s="5">
        <v>2.4309095917891543E-2</v>
      </c>
      <c r="C127" s="12">
        <v>44971.643831773312</v>
      </c>
    </row>
    <row r="128" spans="1:3" outlineLevel="1" x14ac:dyDescent="0.25">
      <c r="A128">
        <v>70</v>
      </c>
      <c r="B128" s="5">
        <v>2.8873484675284056E-2</v>
      </c>
      <c r="C128" s="12">
        <v>141159.61085383384</v>
      </c>
    </row>
    <row r="129" spans="1:3" outlineLevel="1" x14ac:dyDescent="0.25">
      <c r="A129">
        <v>71</v>
      </c>
      <c r="B129" s="5">
        <v>8.0264733924618969E-2</v>
      </c>
      <c r="C129" s="12">
        <v>22644.483541941154</v>
      </c>
    </row>
    <row r="130" spans="1:3" outlineLevel="1" x14ac:dyDescent="0.25">
      <c r="A130">
        <v>72</v>
      </c>
      <c r="B130" s="5">
        <v>8.9927988391902192E-2</v>
      </c>
      <c r="C130" s="12">
        <v>118694.09528034006</v>
      </c>
    </row>
    <row r="131" spans="1:3" outlineLevel="1" x14ac:dyDescent="0.25">
      <c r="A131">
        <v>73</v>
      </c>
      <c r="B131" s="5">
        <v>3.0064684873393865E-2</v>
      </c>
      <c r="C131" s="12">
        <v>90521.796544206329</v>
      </c>
    </row>
    <row r="132" spans="1:3" outlineLevel="1" x14ac:dyDescent="0.25">
      <c r="A132">
        <v>74</v>
      </c>
      <c r="B132" s="5">
        <v>4.3284332968994699E-2</v>
      </c>
      <c r="C132" s="12">
        <v>104843.00427425932</v>
      </c>
    </row>
    <row r="133" spans="1:3" outlineLevel="1" x14ac:dyDescent="0.25">
      <c r="A133">
        <v>75</v>
      </c>
      <c r="B133" s="5">
        <v>4.1698440035750739E-2</v>
      </c>
      <c r="C133" s="12">
        <v>-148536.13611968409</v>
      </c>
    </row>
    <row r="134" spans="1:3" outlineLevel="1" x14ac:dyDescent="0.25">
      <c r="A134">
        <v>76</v>
      </c>
      <c r="B134" s="5">
        <v>6.32642278697364E-2</v>
      </c>
      <c r="C134" s="12">
        <v>92885.26289497572</v>
      </c>
    </row>
    <row r="135" spans="1:3" outlineLevel="1" x14ac:dyDescent="0.25">
      <c r="A135">
        <v>77</v>
      </c>
      <c r="B135" s="5">
        <v>5.5106412830763452E-2</v>
      </c>
      <c r="C135" s="12">
        <v>136872.0118284917</v>
      </c>
    </row>
    <row r="136" spans="1:3" outlineLevel="1" x14ac:dyDescent="0.25">
      <c r="A136">
        <v>78</v>
      </c>
      <c r="B136" s="5">
        <v>7.3599374018353814E-3</v>
      </c>
      <c r="C136" s="12">
        <v>-42740.851998421014</v>
      </c>
    </row>
    <row r="137" spans="1:3" outlineLevel="1" x14ac:dyDescent="0.25">
      <c r="A137">
        <v>79</v>
      </c>
      <c r="B137" s="5">
        <v>3.3381873146066221E-2</v>
      </c>
      <c r="C137" s="12">
        <v>-6897.8466661248822</v>
      </c>
    </row>
    <row r="138" spans="1:3" outlineLevel="1" x14ac:dyDescent="0.25">
      <c r="A138">
        <v>80</v>
      </c>
      <c r="B138" s="5">
        <v>6.3165342442659034E-2</v>
      </c>
      <c r="C138" s="12">
        <v>137811.65761542611</v>
      </c>
    </row>
    <row r="139" spans="1:3" outlineLevel="1" x14ac:dyDescent="0.25">
      <c r="A139">
        <v>81</v>
      </c>
      <c r="B139" s="5">
        <v>6.4123594042581278E-2</v>
      </c>
      <c r="C139" s="12">
        <v>83111.910279163276</v>
      </c>
    </row>
    <row r="140" spans="1:3" outlineLevel="1" x14ac:dyDescent="0.25">
      <c r="A140">
        <v>82</v>
      </c>
      <c r="B140" s="5">
        <v>3.6422869689034076E-2</v>
      </c>
      <c r="C140" s="12">
        <v>210273.22685580747</v>
      </c>
    </row>
    <row r="141" spans="1:3" outlineLevel="1" x14ac:dyDescent="0.25">
      <c r="A141">
        <v>83</v>
      </c>
      <c r="B141" s="5">
        <v>6.2917624129819716E-2</v>
      </c>
      <c r="C141" s="12">
        <v>50029.33354710089</v>
      </c>
    </row>
    <row r="142" spans="1:3" outlineLevel="1" x14ac:dyDescent="0.25">
      <c r="A142">
        <v>84</v>
      </c>
      <c r="B142" s="5">
        <v>3.3573676739542258E-2</v>
      </c>
      <c r="C142" s="12">
        <v>124666.53602492379</v>
      </c>
    </row>
    <row r="143" spans="1:3" outlineLevel="1" x14ac:dyDescent="0.25">
      <c r="A143">
        <v>85</v>
      </c>
      <c r="B143" s="5">
        <v>8.3130921286831416E-3</v>
      </c>
      <c r="C143" s="12">
        <v>-17951.322585601592</v>
      </c>
    </row>
    <row r="144" spans="1:3" outlineLevel="1" x14ac:dyDescent="0.25">
      <c r="A144">
        <v>86</v>
      </c>
      <c r="B144" s="5">
        <v>-2.0003090150945591E-2</v>
      </c>
      <c r="C144" s="12">
        <v>7944.9484207427595</v>
      </c>
    </row>
    <row r="145" spans="1:3" outlineLevel="1" x14ac:dyDescent="0.25">
      <c r="A145">
        <v>87</v>
      </c>
      <c r="B145" s="5">
        <v>6.0229000240771491E-2</v>
      </c>
      <c r="C145" s="12">
        <v>110193.45294652041</v>
      </c>
    </row>
    <row r="146" spans="1:3" outlineLevel="1" x14ac:dyDescent="0.25">
      <c r="A146">
        <v>88</v>
      </c>
      <c r="B146" s="5">
        <v>1.4968893567787189E-2</v>
      </c>
      <c r="C146" s="12">
        <v>136126.91063757346</v>
      </c>
    </row>
    <row r="147" spans="1:3" outlineLevel="1" x14ac:dyDescent="0.25">
      <c r="A147">
        <v>89</v>
      </c>
      <c r="B147" s="5">
        <v>5.3591909551837569E-2</v>
      </c>
      <c r="C147" s="12">
        <v>146623.36381691333</v>
      </c>
    </row>
    <row r="148" spans="1:3" outlineLevel="1" x14ac:dyDescent="0.25">
      <c r="A148">
        <v>90</v>
      </c>
      <c r="B148" s="5">
        <v>2.2140719650458607E-2</v>
      </c>
      <c r="C148" s="12">
        <v>-62194.672318713157</v>
      </c>
    </row>
    <row r="149" spans="1:3" outlineLevel="1" x14ac:dyDescent="0.25">
      <c r="A149">
        <v>91</v>
      </c>
      <c r="B149" s="5">
        <v>2.8852772757707035E-2</v>
      </c>
      <c r="C149" s="12">
        <v>105927.64297666098</v>
      </c>
    </row>
    <row r="150" spans="1:3" outlineLevel="1" x14ac:dyDescent="0.25">
      <c r="A150">
        <v>92</v>
      </c>
      <c r="B150" s="5">
        <v>5.8633918960464326E-2</v>
      </c>
      <c r="C150" s="12">
        <v>54153.242022198741</v>
      </c>
    </row>
    <row r="151" spans="1:3" outlineLevel="1" x14ac:dyDescent="0.25">
      <c r="A151">
        <v>93</v>
      </c>
      <c r="B151" s="5">
        <v>6.2939653089558512E-2</v>
      </c>
      <c r="C151" s="12">
        <v>-71155.913536064094</v>
      </c>
    </row>
    <row r="152" spans="1:3" outlineLevel="1" x14ac:dyDescent="0.25">
      <c r="A152">
        <v>94</v>
      </c>
      <c r="B152" s="5">
        <v>8.5283407399215028E-2</v>
      </c>
      <c r="C152" s="12">
        <v>64539.27450348495</v>
      </c>
    </row>
    <row r="153" spans="1:3" outlineLevel="1" x14ac:dyDescent="0.25">
      <c r="A153">
        <v>95</v>
      </c>
      <c r="B153" s="5">
        <v>8.6025599580146217E-2</v>
      </c>
      <c r="C153" s="12">
        <v>89824.845365463872</v>
      </c>
    </row>
    <row r="154" spans="1:3" outlineLevel="1" x14ac:dyDescent="0.25">
      <c r="A154">
        <v>96</v>
      </c>
      <c r="B154" s="5">
        <v>6.2497069201425282E-2</v>
      </c>
      <c r="C154" s="12">
        <v>68405.05889690062</v>
      </c>
    </row>
    <row r="155" spans="1:3" outlineLevel="1" x14ac:dyDescent="0.25">
      <c r="A155">
        <v>97</v>
      </c>
      <c r="B155" s="5">
        <v>6.7427483525599463E-2</v>
      </c>
      <c r="C155" s="12">
        <v>85657.693563132547</v>
      </c>
    </row>
    <row r="156" spans="1:3" outlineLevel="1" x14ac:dyDescent="0.25">
      <c r="A156">
        <v>98</v>
      </c>
      <c r="B156" s="5">
        <v>5.3819422705680964E-3</v>
      </c>
      <c r="C156" s="12">
        <v>-55506.134917025804</v>
      </c>
    </row>
    <row r="157" spans="1:3" outlineLevel="1" x14ac:dyDescent="0.25">
      <c r="A157">
        <v>99</v>
      </c>
      <c r="B157" s="5">
        <v>9.0263893979221299E-2</v>
      </c>
      <c r="C157" s="12">
        <v>23063.527651244309</v>
      </c>
    </row>
    <row r="158" spans="1:3" outlineLevel="1" x14ac:dyDescent="0.25">
      <c r="A158">
        <v>100</v>
      </c>
      <c r="B158" s="5">
        <v>5.2992955416973242E-2</v>
      </c>
      <c r="C158" s="12">
        <v>1708.0418609381886</v>
      </c>
    </row>
    <row r="159" spans="1:3" outlineLevel="1" x14ac:dyDescent="0.25">
      <c r="A159">
        <v>101</v>
      </c>
      <c r="B159" s="5">
        <v>5.5796907120339023E-2</v>
      </c>
      <c r="C159" s="12">
        <v>-6653.3371867241804</v>
      </c>
    </row>
    <row r="160" spans="1:3" outlineLevel="1" x14ac:dyDescent="0.25">
      <c r="A160">
        <v>102</v>
      </c>
      <c r="B160" s="5">
        <v>7.9664019071233438E-2</v>
      </c>
      <c r="C160" s="12">
        <v>173981.03600609174</v>
      </c>
    </row>
    <row r="161" spans="1:3" outlineLevel="1" x14ac:dyDescent="0.25">
      <c r="A161">
        <v>103</v>
      </c>
      <c r="B161" s="5">
        <v>8.9843094378651012E-2</v>
      </c>
      <c r="C161" s="12">
        <v>-28845.287836663076</v>
      </c>
    </row>
    <row r="162" spans="1:3" outlineLevel="1" x14ac:dyDescent="0.25">
      <c r="A162">
        <v>104</v>
      </c>
      <c r="B162" s="5">
        <v>3.6081801836888472E-2</v>
      </c>
      <c r="C162" s="12">
        <v>220582.70451597974</v>
      </c>
    </row>
    <row r="163" spans="1:3" outlineLevel="1" x14ac:dyDescent="0.25">
      <c r="A163">
        <v>105</v>
      </c>
      <c r="B163" s="5">
        <v>4.9261060500185749E-2</v>
      </c>
      <c r="C163" s="12">
        <v>-9331.2885795917828</v>
      </c>
    </row>
    <row r="164" spans="1:3" outlineLevel="1" x14ac:dyDescent="0.25">
      <c r="A164">
        <v>106</v>
      </c>
      <c r="B164" s="5">
        <v>4.1611408426161622E-2</v>
      </c>
      <c r="C164" s="12">
        <v>117713.56711638113</v>
      </c>
    </row>
    <row r="165" spans="1:3" outlineLevel="1" x14ac:dyDescent="0.25">
      <c r="A165">
        <v>107</v>
      </c>
      <c r="B165" s="5">
        <v>7.3105275256664104E-2</v>
      </c>
      <c r="C165" s="12">
        <v>32170.044598110719</v>
      </c>
    </row>
    <row r="166" spans="1:3" outlineLevel="1" x14ac:dyDescent="0.25">
      <c r="A166">
        <v>108</v>
      </c>
      <c r="B166" s="5">
        <v>-2.4216637951850029E-2</v>
      </c>
      <c r="C166" s="12">
        <v>-101807.26920416456</v>
      </c>
    </row>
    <row r="167" spans="1:3" outlineLevel="1" x14ac:dyDescent="0.25">
      <c r="A167">
        <v>109</v>
      </c>
      <c r="B167" s="5">
        <v>3.7845334710817635E-3</v>
      </c>
      <c r="C167" s="12">
        <v>-11366.685714835185</v>
      </c>
    </row>
    <row r="168" spans="1:3" outlineLevel="1" x14ac:dyDescent="0.25">
      <c r="A168">
        <v>110</v>
      </c>
      <c r="B168" s="5">
        <v>1.4928116533801106E-2</v>
      </c>
      <c r="C168" s="12">
        <v>-96711.001444450463</v>
      </c>
    </row>
    <row r="169" spans="1:3" outlineLevel="1" x14ac:dyDescent="0.25">
      <c r="A169">
        <v>111</v>
      </c>
      <c r="B169" s="5">
        <v>5.0848768383354059E-2</v>
      </c>
      <c r="C169" s="12">
        <v>-75484.722825231962</v>
      </c>
    </row>
    <row r="170" spans="1:3" outlineLevel="1" x14ac:dyDescent="0.25">
      <c r="A170">
        <v>112</v>
      </c>
      <c r="B170" s="5">
        <v>2.1374513397007799E-2</v>
      </c>
      <c r="C170" s="12">
        <v>-17315.273775998619</v>
      </c>
    </row>
    <row r="171" spans="1:3" outlineLevel="1" x14ac:dyDescent="0.25">
      <c r="A171">
        <v>113</v>
      </c>
      <c r="B171" s="5">
        <v>7.4392907768482841E-2</v>
      </c>
      <c r="C171" s="12">
        <v>171663.135753643</v>
      </c>
    </row>
    <row r="172" spans="1:3" outlineLevel="1" x14ac:dyDescent="0.25">
      <c r="A172">
        <v>114</v>
      </c>
      <c r="B172" s="5">
        <v>2.6572172622370882E-2</v>
      </c>
      <c r="C172" s="12">
        <v>46481.423680656822</v>
      </c>
    </row>
    <row r="173" spans="1:3" outlineLevel="1" x14ac:dyDescent="0.25">
      <c r="A173">
        <v>115</v>
      </c>
      <c r="B173" s="5">
        <v>6.9324672548356947E-2</v>
      </c>
      <c r="C173" s="12">
        <v>-151435.39604008442</v>
      </c>
    </row>
    <row r="174" spans="1:3" outlineLevel="1" x14ac:dyDescent="0.25">
      <c r="A174">
        <v>116</v>
      </c>
      <c r="B174" s="5">
        <v>-2.2547728918958176E-2</v>
      </c>
      <c r="C174" s="12">
        <v>-7688.1598015159834</v>
      </c>
    </row>
    <row r="175" spans="1:3" outlineLevel="1" x14ac:dyDescent="0.25">
      <c r="A175">
        <v>117</v>
      </c>
      <c r="B175" s="5">
        <v>4.421121848179177E-2</v>
      </c>
      <c r="C175" s="12">
        <v>23612.417669686372</v>
      </c>
    </row>
    <row r="176" spans="1:3" outlineLevel="1" x14ac:dyDescent="0.25">
      <c r="A176">
        <v>118</v>
      </c>
      <c r="B176" s="5">
        <v>1.1730660428562967E-2</v>
      </c>
      <c r="C176" s="12">
        <v>-63525.731573753408</v>
      </c>
    </row>
    <row r="177" spans="1:3" outlineLevel="1" x14ac:dyDescent="0.25">
      <c r="A177">
        <v>119</v>
      </c>
      <c r="B177" s="5">
        <v>6.391493539578641E-2</v>
      </c>
      <c r="C177" s="12">
        <v>97886.051412666216</v>
      </c>
    </row>
    <row r="178" spans="1:3" outlineLevel="1" x14ac:dyDescent="0.25">
      <c r="A178">
        <v>120</v>
      </c>
      <c r="B178" s="5">
        <v>9.2481696433715621E-2</v>
      </c>
      <c r="C178" s="12">
        <v>115332.22532111325</v>
      </c>
    </row>
    <row r="179" spans="1:3" outlineLevel="1" x14ac:dyDescent="0.25">
      <c r="A179">
        <v>121</v>
      </c>
      <c r="B179" s="5">
        <v>8.2841157349632599E-2</v>
      </c>
      <c r="C179" s="12">
        <v>29160.153078094125</v>
      </c>
    </row>
    <row r="180" spans="1:3" outlineLevel="1" x14ac:dyDescent="0.25">
      <c r="A180">
        <v>122</v>
      </c>
      <c r="B180" s="5">
        <v>4.1756549659543785E-2</v>
      </c>
      <c r="C180" s="12">
        <v>-40835.263980460353</v>
      </c>
    </row>
    <row r="181" spans="1:3" outlineLevel="1" x14ac:dyDescent="0.25">
      <c r="A181">
        <v>123</v>
      </c>
      <c r="B181" s="5">
        <v>2.5728357553296499E-2</v>
      </c>
      <c r="C181" s="12">
        <v>4257.4152811353561</v>
      </c>
    </row>
    <row r="182" spans="1:3" outlineLevel="1" x14ac:dyDescent="0.25">
      <c r="A182">
        <v>124</v>
      </c>
      <c r="B182" s="5">
        <v>8.0064532363839369E-2</v>
      </c>
      <c r="C182" s="12">
        <v>12875.253369049868</v>
      </c>
    </row>
    <row r="183" spans="1:3" outlineLevel="1" x14ac:dyDescent="0.25">
      <c r="A183">
        <v>125</v>
      </c>
      <c r="B183" s="5">
        <v>2.5317094644652816E-2</v>
      </c>
      <c r="C183" s="12">
        <v>7884.9173175611068</v>
      </c>
    </row>
    <row r="184" spans="1:3" outlineLevel="1" x14ac:dyDescent="0.25">
      <c r="A184">
        <v>126</v>
      </c>
      <c r="B184" s="5">
        <v>7.3347950948734031E-2</v>
      </c>
      <c r="C184" s="12">
        <v>172195.67450494703</v>
      </c>
    </row>
    <row r="185" spans="1:3" outlineLevel="1" x14ac:dyDescent="0.25">
      <c r="A185">
        <v>127</v>
      </c>
      <c r="B185" s="5">
        <v>2.9053020794918005E-3</v>
      </c>
      <c r="C185" s="12">
        <v>100819.17034403747</v>
      </c>
    </row>
    <row r="186" spans="1:3" outlineLevel="1" x14ac:dyDescent="0.25">
      <c r="A186">
        <v>128</v>
      </c>
      <c r="B186" s="5">
        <v>8.6097140812119166E-2</v>
      </c>
      <c r="C186" s="12">
        <v>103657.33493009105</v>
      </c>
    </row>
    <row r="187" spans="1:3" outlineLevel="1" x14ac:dyDescent="0.25">
      <c r="A187">
        <v>129</v>
      </c>
      <c r="B187" s="5">
        <v>5.6614991628359146E-2</v>
      </c>
      <c r="C187" s="12">
        <v>12099.519407453365</v>
      </c>
    </row>
    <row r="188" spans="1:3" outlineLevel="1" x14ac:dyDescent="0.25">
      <c r="A188">
        <v>130</v>
      </c>
      <c r="B188" s="5">
        <v>2.1388906491434989E-2</v>
      </c>
      <c r="C188" s="12">
        <v>85610.216585196671</v>
      </c>
    </row>
    <row r="189" spans="1:3" outlineLevel="1" x14ac:dyDescent="0.25">
      <c r="A189">
        <v>131</v>
      </c>
      <c r="B189" s="5">
        <v>-9.0896567299465492E-3</v>
      </c>
      <c r="C189" s="12">
        <v>46690.755966050783</v>
      </c>
    </row>
    <row r="190" spans="1:3" outlineLevel="1" x14ac:dyDescent="0.25">
      <c r="A190">
        <v>132</v>
      </c>
      <c r="B190" s="5">
        <v>1.3592412882028393E-2</v>
      </c>
      <c r="C190" s="12">
        <v>-12443.250342647312</v>
      </c>
    </row>
    <row r="191" spans="1:3" outlineLevel="1" x14ac:dyDescent="0.25">
      <c r="A191">
        <v>133</v>
      </c>
      <c r="B191" s="5">
        <v>7.2072434642141747E-2</v>
      </c>
      <c r="C191" s="12">
        <v>148545.16224605648</v>
      </c>
    </row>
    <row r="192" spans="1:3" outlineLevel="1" x14ac:dyDescent="0.25">
      <c r="A192">
        <v>134</v>
      </c>
      <c r="B192" s="5">
        <v>5.675017116379899E-2</v>
      </c>
      <c r="C192" s="12">
        <v>117474.54136961349</v>
      </c>
    </row>
    <row r="193" spans="1:3" outlineLevel="1" x14ac:dyDescent="0.25">
      <c r="A193">
        <v>135</v>
      </c>
      <c r="B193" s="5">
        <v>5.8580093798370925E-2</v>
      </c>
      <c r="C193" s="12">
        <v>114835.98568172811</v>
      </c>
    </row>
    <row r="194" spans="1:3" outlineLevel="1" x14ac:dyDescent="0.25">
      <c r="A194">
        <v>136</v>
      </c>
      <c r="B194" s="5">
        <v>5.5534754185147195E-2</v>
      </c>
      <c r="C194" s="12">
        <v>114237.5501880825</v>
      </c>
    </row>
    <row r="195" spans="1:3" outlineLevel="1" x14ac:dyDescent="0.25">
      <c r="A195">
        <v>137</v>
      </c>
      <c r="B195" s="5">
        <v>8.4046142087626841E-2</v>
      </c>
      <c r="C195" s="12">
        <v>27794.011887483532</v>
      </c>
    </row>
    <row r="196" spans="1:3" outlineLevel="1" x14ac:dyDescent="0.25">
      <c r="A196">
        <v>138</v>
      </c>
      <c r="B196" s="5">
        <v>-6.9648269994881939E-3</v>
      </c>
      <c r="C196" s="12">
        <v>-23861.073753564851</v>
      </c>
    </row>
    <row r="197" spans="1:3" outlineLevel="1" x14ac:dyDescent="0.25">
      <c r="A197">
        <v>139</v>
      </c>
      <c r="B197" s="5">
        <v>2.7525158888484391E-2</v>
      </c>
      <c r="C197" s="12">
        <v>-39336.041876318748</v>
      </c>
    </row>
    <row r="198" spans="1:3" outlineLevel="1" x14ac:dyDescent="0.25">
      <c r="A198">
        <v>140</v>
      </c>
      <c r="B198" s="5">
        <v>4.4128657034711027E-2</v>
      </c>
      <c r="C198" s="12">
        <v>-58835.703110054834</v>
      </c>
    </row>
    <row r="199" spans="1:3" outlineLevel="1" x14ac:dyDescent="0.25">
      <c r="A199">
        <v>141</v>
      </c>
      <c r="B199" s="5">
        <v>5.6094328197092924E-2</v>
      </c>
      <c r="C199" s="12">
        <v>116460.19930571027</v>
      </c>
    </row>
    <row r="200" spans="1:3" outlineLevel="1" x14ac:dyDescent="0.25">
      <c r="A200">
        <v>142</v>
      </c>
      <c r="B200" s="5">
        <v>7.538763372717594E-2</v>
      </c>
      <c r="C200" s="12">
        <v>207146.5826178781</v>
      </c>
    </row>
    <row r="201" spans="1:3" outlineLevel="1" x14ac:dyDescent="0.25">
      <c r="A201">
        <v>143</v>
      </c>
      <c r="B201" s="5">
        <v>8.6227739196936826E-2</v>
      </c>
      <c r="C201" s="12">
        <v>48428.774354320019</v>
      </c>
    </row>
    <row r="202" spans="1:3" outlineLevel="1" x14ac:dyDescent="0.25">
      <c r="A202">
        <v>144</v>
      </c>
      <c r="B202" s="5">
        <v>8.196407433749231E-2</v>
      </c>
      <c r="C202" s="12">
        <v>152306.67348876712</v>
      </c>
    </row>
    <row r="203" spans="1:3" outlineLevel="1" x14ac:dyDescent="0.25">
      <c r="A203">
        <v>145</v>
      </c>
      <c r="B203" s="5">
        <v>6.3158756645743663E-2</v>
      </c>
      <c r="C203" s="12">
        <v>-33331.926193999359</v>
      </c>
    </row>
    <row r="204" spans="1:3" outlineLevel="1" x14ac:dyDescent="0.25">
      <c r="A204">
        <v>146</v>
      </c>
      <c r="B204" s="5">
        <v>4.0688461375997464E-2</v>
      </c>
      <c r="C204" s="12">
        <v>-40203.943064386956</v>
      </c>
    </row>
    <row r="205" spans="1:3" outlineLevel="1" x14ac:dyDescent="0.25">
      <c r="A205">
        <v>147</v>
      </c>
      <c r="B205" s="5">
        <v>5.6786601252668767E-2</v>
      </c>
      <c r="C205" s="12">
        <v>113705.27799941588</v>
      </c>
    </row>
    <row r="206" spans="1:3" outlineLevel="1" x14ac:dyDescent="0.25">
      <c r="A206">
        <v>148</v>
      </c>
      <c r="B206" s="5">
        <v>1.9715229308352455E-3</v>
      </c>
      <c r="C206" s="12">
        <v>-49237.129549584817</v>
      </c>
    </row>
    <row r="207" spans="1:3" outlineLevel="1" x14ac:dyDescent="0.25">
      <c r="A207">
        <v>149</v>
      </c>
      <c r="B207" s="5">
        <v>3.8759420929534771E-2</v>
      </c>
      <c r="C207" s="12">
        <v>31001.281108379364</v>
      </c>
    </row>
    <row r="208" spans="1:3" outlineLevel="1" x14ac:dyDescent="0.25">
      <c r="A208">
        <v>150</v>
      </c>
      <c r="B208" s="5">
        <v>7.3490719649113467E-2</v>
      </c>
      <c r="C208" s="12">
        <v>148419.20955360599</v>
      </c>
    </row>
    <row r="209" spans="1:3" outlineLevel="1" x14ac:dyDescent="0.25">
      <c r="A209">
        <v>151</v>
      </c>
      <c r="B209" s="5">
        <v>5.4479187094317094E-2</v>
      </c>
      <c r="C209" s="12">
        <v>70071.660494283657</v>
      </c>
    </row>
    <row r="210" spans="1:3" outlineLevel="1" x14ac:dyDescent="0.25">
      <c r="A210">
        <v>152</v>
      </c>
      <c r="B210" s="5">
        <v>3.91832372229306E-2</v>
      </c>
      <c r="C210" s="12">
        <v>-71248.684921092121</v>
      </c>
    </row>
    <row r="211" spans="1:3" outlineLevel="1" x14ac:dyDescent="0.25">
      <c r="A211">
        <v>153</v>
      </c>
      <c r="B211" s="5">
        <v>3.7142332755502716E-2</v>
      </c>
      <c r="C211" s="12">
        <v>-12357.1622136347</v>
      </c>
    </row>
    <row r="212" spans="1:3" outlineLevel="1" x14ac:dyDescent="0.25">
      <c r="A212">
        <v>154</v>
      </c>
      <c r="B212" s="5">
        <v>-2.1898522393033359E-2</v>
      </c>
      <c r="C212" s="12">
        <v>-30180.990119699738</v>
      </c>
    </row>
    <row r="213" spans="1:3" outlineLevel="1" x14ac:dyDescent="0.25">
      <c r="A213">
        <v>155</v>
      </c>
      <c r="B213" s="5">
        <v>6.1777947216161477E-2</v>
      </c>
      <c r="C213" s="12">
        <v>38909.15312240459</v>
      </c>
    </row>
    <row r="214" spans="1:3" outlineLevel="1" x14ac:dyDescent="0.25">
      <c r="A214">
        <v>156</v>
      </c>
      <c r="B214" s="5">
        <v>3.7902407979791386E-2</v>
      </c>
      <c r="C214" s="12">
        <v>15510.219304506667</v>
      </c>
    </row>
    <row r="215" spans="1:3" outlineLevel="1" x14ac:dyDescent="0.25">
      <c r="A215">
        <v>157</v>
      </c>
      <c r="B215" s="5">
        <v>0.11001638595774876</v>
      </c>
      <c r="C215" s="12">
        <v>140395.43784622184</v>
      </c>
    </row>
    <row r="216" spans="1:3" outlineLevel="1" x14ac:dyDescent="0.25">
      <c r="A216">
        <v>158</v>
      </c>
      <c r="B216" s="5">
        <v>-1.3893205100151684E-3</v>
      </c>
      <c r="C216" s="12">
        <v>19453.617477254709</v>
      </c>
    </row>
    <row r="217" spans="1:3" outlineLevel="1" x14ac:dyDescent="0.25">
      <c r="A217">
        <v>159</v>
      </c>
      <c r="B217" s="5">
        <v>1.9428227775882378E-2</v>
      </c>
      <c r="C217" s="12">
        <v>-77097.85177763307</v>
      </c>
    </row>
    <row r="218" spans="1:3" outlineLevel="1" x14ac:dyDescent="0.25">
      <c r="A218">
        <v>160</v>
      </c>
      <c r="B218" s="5">
        <v>5.783851935801021E-2</v>
      </c>
      <c r="C218" s="12">
        <v>147425.19402468996</v>
      </c>
    </row>
    <row r="219" spans="1:3" outlineLevel="1" x14ac:dyDescent="0.25">
      <c r="A219">
        <v>161</v>
      </c>
      <c r="B219" s="5">
        <v>5.251657471158655E-2</v>
      </c>
      <c r="C219" s="12">
        <v>-12119.0184626634</v>
      </c>
    </row>
    <row r="220" spans="1:3" outlineLevel="1" x14ac:dyDescent="0.25">
      <c r="A220">
        <v>162</v>
      </c>
      <c r="B220" s="5">
        <v>3.7145444451704979E-2</v>
      </c>
      <c r="C220" s="12">
        <v>124192.66143820784</v>
      </c>
    </row>
    <row r="221" spans="1:3" outlineLevel="1" x14ac:dyDescent="0.25">
      <c r="A221">
        <v>163</v>
      </c>
      <c r="B221" s="5">
        <v>0.12792520731148804</v>
      </c>
      <c r="C221" s="12">
        <v>296513.32325278386</v>
      </c>
    </row>
    <row r="222" spans="1:3" outlineLevel="1" x14ac:dyDescent="0.25">
      <c r="A222">
        <v>164</v>
      </c>
      <c r="B222" s="5">
        <v>-1.3918428668377336E-2</v>
      </c>
      <c r="C222" s="12">
        <v>34736.276351314737</v>
      </c>
    </row>
    <row r="223" spans="1:3" outlineLevel="1" x14ac:dyDescent="0.25">
      <c r="A223">
        <v>165</v>
      </c>
      <c r="B223" s="5">
        <v>-1.3143512755459996E-2</v>
      </c>
      <c r="C223" s="12">
        <v>-3115.2001520879567</v>
      </c>
    </row>
    <row r="224" spans="1:3" outlineLevel="1" x14ac:dyDescent="0.25">
      <c r="A224">
        <v>166</v>
      </c>
      <c r="B224" s="5">
        <v>3.4912881487327629E-2</v>
      </c>
      <c r="C224" s="12">
        <v>-63670.512934354017</v>
      </c>
    </row>
    <row r="225" spans="1:3" outlineLevel="1" x14ac:dyDescent="0.25">
      <c r="A225">
        <v>167</v>
      </c>
      <c r="B225" s="5">
        <v>2.5973825875290846E-2</v>
      </c>
      <c r="C225" s="12">
        <v>114265.37092227524</v>
      </c>
    </row>
    <row r="226" spans="1:3" outlineLevel="1" x14ac:dyDescent="0.25">
      <c r="A226">
        <v>168</v>
      </c>
      <c r="B226" s="5">
        <v>7.6909279161275101E-2</v>
      </c>
      <c r="C226" s="12">
        <v>157901.12234424031</v>
      </c>
    </row>
    <row r="227" spans="1:3" outlineLevel="1" x14ac:dyDescent="0.25">
      <c r="A227">
        <v>169</v>
      </c>
      <c r="B227" s="5">
        <v>9.556566118919374E-2</v>
      </c>
      <c r="C227" s="12">
        <v>250626.26562374854</v>
      </c>
    </row>
    <row r="228" spans="1:3" outlineLevel="1" x14ac:dyDescent="0.25">
      <c r="A228">
        <v>170</v>
      </c>
      <c r="B228" s="5">
        <v>3.2532970718019749E-2</v>
      </c>
      <c r="C228" s="12">
        <v>9376.3125971237896</v>
      </c>
    </row>
    <row r="229" spans="1:3" outlineLevel="1" x14ac:dyDescent="0.25">
      <c r="A229">
        <v>171</v>
      </c>
      <c r="B229" s="5">
        <v>6.8893568683418449E-2</v>
      </c>
      <c r="C229" s="12">
        <v>-34111.14661853388</v>
      </c>
    </row>
    <row r="230" spans="1:3" outlineLevel="1" x14ac:dyDescent="0.25">
      <c r="A230">
        <v>172</v>
      </c>
      <c r="B230" s="5">
        <v>-1.1474531113758846E-2</v>
      </c>
      <c r="C230" s="12">
        <v>-22648.489166477346</v>
      </c>
    </row>
    <row r="231" spans="1:3" outlineLevel="1" x14ac:dyDescent="0.25">
      <c r="A231">
        <v>173</v>
      </c>
      <c r="B231" s="5">
        <v>2.6198952645350992E-4</v>
      </c>
      <c r="C231" s="12">
        <v>-225.30064211273566</v>
      </c>
    </row>
    <row r="232" spans="1:3" outlineLevel="1" x14ac:dyDescent="0.25">
      <c r="A232">
        <v>174</v>
      </c>
      <c r="B232" s="5">
        <v>8.8872873701227206E-2</v>
      </c>
      <c r="C232" s="12">
        <v>95018.93717520393</v>
      </c>
    </row>
    <row r="233" spans="1:3" outlineLevel="1" x14ac:dyDescent="0.25">
      <c r="A233">
        <v>175</v>
      </c>
      <c r="B233" s="5">
        <v>9.4855095974002879E-2</v>
      </c>
      <c r="C233" s="12">
        <v>142972.63388926908</v>
      </c>
    </row>
    <row r="234" spans="1:3" outlineLevel="1" x14ac:dyDescent="0.25">
      <c r="A234">
        <v>176</v>
      </c>
      <c r="B234" s="5">
        <v>6.9799047931525804E-2</v>
      </c>
      <c r="C234" s="12">
        <v>-31932.704640601878</v>
      </c>
    </row>
    <row r="235" spans="1:3" outlineLevel="1" x14ac:dyDescent="0.25">
      <c r="A235">
        <v>177</v>
      </c>
      <c r="B235" s="5">
        <v>4.884451666573919E-2</v>
      </c>
      <c r="C235" s="12">
        <v>106713.6132517627</v>
      </c>
    </row>
    <row r="236" spans="1:3" outlineLevel="1" x14ac:dyDescent="0.25">
      <c r="A236">
        <v>178</v>
      </c>
      <c r="B236" s="5">
        <v>6.8152319077565693E-2</v>
      </c>
      <c r="C236" s="12">
        <v>99680.458958774805</v>
      </c>
    </row>
    <row r="237" spans="1:3" outlineLevel="1" x14ac:dyDescent="0.25">
      <c r="A237">
        <v>179</v>
      </c>
      <c r="B237" s="5">
        <v>8.1354555841081755E-2</v>
      </c>
      <c r="C237" s="12">
        <v>106992.48923193896</v>
      </c>
    </row>
    <row r="238" spans="1:3" outlineLevel="1" x14ac:dyDescent="0.25">
      <c r="A238">
        <v>180</v>
      </c>
      <c r="B238" s="5">
        <v>9.5832493931103269E-2</v>
      </c>
      <c r="C238" s="12">
        <v>159286.17239583586</v>
      </c>
    </row>
    <row r="239" spans="1:3" outlineLevel="1" x14ac:dyDescent="0.25">
      <c r="A239">
        <v>181</v>
      </c>
      <c r="B239" s="5">
        <v>7.6335055537535945E-2</v>
      </c>
      <c r="C239" s="12">
        <v>-57197.356128972373</v>
      </c>
    </row>
    <row r="240" spans="1:3" outlineLevel="1" x14ac:dyDescent="0.25">
      <c r="A240">
        <v>182</v>
      </c>
      <c r="B240" s="5">
        <v>6.9673986147354761E-2</v>
      </c>
      <c r="C240" s="12">
        <v>132110.03425410099</v>
      </c>
    </row>
    <row r="241" spans="1:3" outlineLevel="1" x14ac:dyDescent="0.25">
      <c r="A241">
        <v>183</v>
      </c>
      <c r="B241" s="5">
        <v>5.6550464214801588E-2</v>
      </c>
      <c r="C241" s="12">
        <v>-75507.717802326195</v>
      </c>
    </row>
    <row r="242" spans="1:3" outlineLevel="1" x14ac:dyDescent="0.25">
      <c r="A242">
        <v>184</v>
      </c>
      <c r="B242" s="5">
        <v>6.028826804313292E-2</v>
      </c>
      <c r="C242" s="12">
        <v>36757.205436835764</v>
      </c>
    </row>
    <row r="243" spans="1:3" outlineLevel="1" x14ac:dyDescent="0.25">
      <c r="A243">
        <v>185</v>
      </c>
      <c r="B243" s="5">
        <v>7.0929714882512984E-2</v>
      </c>
      <c r="C243" s="12">
        <v>64934.558791368618</v>
      </c>
    </row>
    <row r="244" spans="1:3" outlineLevel="1" x14ac:dyDescent="0.25">
      <c r="A244">
        <v>186</v>
      </c>
      <c r="B244" s="5">
        <v>2.3264344091331157E-2</v>
      </c>
      <c r="C244" s="12">
        <v>-101466.29265414475</v>
      </c>
    </row>
    <row r="245" spans="1:3" outlineLevel="1" x14ac:dyDescent="0.25">
      <c r="A245">
        <v>187</v>
      </c>
      <c r="B245" s="5">
        <v>8.8213077241930282E-2</v>
      </c>
      <c r="C245" s="12">
        <v>126638.24951334426</v>
      </c>
    </row>
    <row r="246" spans="1:3" outlineLevel="1" x14ac:dyDescent="0.25">
      <c r="A246">
        <v>188</v>
      </c>
      <c r="B246" s="5">
        <v>1.9824968704899248E-2</v>
      </c>
      <c r="C246" s="12">
        <v>44893.544385171495</v>
      </c>
    </row>
    <row r="247" spans="1:3" outlineLevel="1" x14ac:dyDescent="0.25">
      <c r="A247">
        <v>189</v>
      </c>
      <c r="B247" s="5">
        <v>1.0547218681446591E-2</v>
      </c>
      <c r="C247" s="12">
        <v>46536.923632761929</v>
      </c>
    </row>
    <row r="248" spans="1:3" outlineLevel="1" x14ac:dyDescent="0.25">
      <c r="A248">
        <v>190</v>
      </c>
      <c r="B248" s="5">
        <v>6.609250299578795E-2</v>
      </c>
      <c r="C248" s="12">
        <v>44386.0615607535</v>
      </c>
    </row>
    <row r="249" spans="1:3" outlineLevel="1" x14ac:dyDescent="0.25">
      <c r="A249">
        <v>191</v>
      </c>
      <c r="B249" s="5">
        <v>3.6408427327403903E-2</v>
      </c>
      <c r="C249" s="12">
        <v>-28015.302723635221</v>
      </c>
    </row>
    <row r="250" spans="1:3" outlineLevel="1" x14ac:dyDescent="0.25">
      <c r="A250">
        <v>192</v>
      </c>
      <c r="B250" s="5">
        <v>2.9119566467960434E-2</v>
      </c>
      <c r="C250" s="12">
        <v>-26117.416927239974</v>
      </c>
    </row>
    <row r="251" spans="1:3" outlineLevel="1" x14ac:dyDescent="0.25">
      <c r="A251">
        <v>193</v>
      </c>
      <c r="B251" s="5">
        <v>1.0134875875076332E-2</v>
      </c>
      <c r="C251" s="12">
        <v>-42970.711090599652</v>
      </c>
    </row>
    <row r="252" spans="1:3" outlineLevel="1" x14ac:dyDescent="0.25">
      <c r="A252">
        <v>194</v>
      </c>
      <c r="B252" s="5">
        <v>6.1757102314514256E-2</v>
      </c>
      <c r="C252" s="12">
        <v>-161714.76485197176</v>
      </c>
    </row>
    <row r="253" spans="1:3" outlineLevel="1" x14ac:dyDescent="0.25">
      <c r="A253">
        <v>195</v>
      </c>
      <c r="B253" s="5">
        <v>8.0210340544821124E-2</v>
      </c>
      <c r="C253" s="12">
        <v>22889.85400859965</v>
      </c>
    </row>
    <row r="254" spans="1:3" outlineLevel="1" x14ac:dyDescent="0.25">
      <c r="A254">
        <v>196</v>
      </c>
      <c r="B254" s="5">
        <v>5.9705968609617521E-2</v>
      </c>
      <c r="C254" s="12">
        <v>94343.890105670784</v>
      </c>
    </row>
    <row r="255" spans="1:3" outlineLevel="1" x14ac:dyDescent="0.25">
      <c r="A255">
        <v>197</v>
      </c>
      <c r="B255" s="5">
        <v>8.727865329084139E-2</v>
      </c>
      <c r="C255" s="12">
        <v>71975.368048948585</v>
      </c>
    </row>
    <row r="256" spans="1:3" outlineLevel="1" x14ac:dyDescent="0.25">
      <c r="A256">
        <v>198</v>
      </c>
      <c r="B256" s="5">
        <v>4.7812240306601916E-2</v>
      </c>
      <c r="C256" s="12">
        <v>64920.010682136053</v>
      </c>
    </row>
    <row r="257" spans="1:3" outlineLevel="1" x14ac:dyDescent="0.25">
      <c r="A257">
        <v>199</v>
      </c>
      <c r="B257" s="5">
        <v>4.0610423752271751E-2</v>
      </c>
      <c r="C257" s="12">
        <v>68947.242670032894</v>
      </c>
    </row>
    <row r="258" spans="1:3" outlineLevel="1" x14ac:dyDescent="0.25">
      <c r="A258">
        <v>200</v>
      </c>
      <c r="B258" s="5">
        <v>6.2289172011416705E-2</v>
      </c>
      <c r="C258" s="12">
        <v>44367.971537375124</v>
      </c>
    </row>
    <row r="259" spans="1:3" outlineLevel="1" x14ac:dyDescent="0.25">
      <c r="A259">
        <v>201</v>
      </c>
      <c r="B259" s="5">
        <v>3.4012580488371746E-3</v>
      </c>
      <c r="C259" s="12">
        <v>72206.646221840871</v>
      </c>
    </row>
    <row r="260" spans="1:3" outlineLevel="1" x14ac:dyDescent="0.25">
      <c r="A260">
        <v>202</v>
      </c>
      <c r="B260" s="5">
        <v>0.10451642249934379</v>
      </c>
      <c r="C260" s="12">
        <v>147361.46813025849</v>
      </c>
    </row>
    <row r="261" spans="1:3" outlineLevel="1" x14ac:dyDescent="0.25">
      <c r="A261">
        <v>203</v>
      </c>
      <c r="B261" s="5">
        <v>0.10245248415560448</v>
      </c>
      <c r="C261" s="12">
        <v>34087.509463970317</v>
      </c>
    </row>
    <row r="262" spans="1:3" outlineLevel="1" x14ac:dyDescent="0.25">
      <c r="A262">
        <v>204</v>
      </c>
      <c r="B262" s="5">
        <v>5.4049843668883879E-2</v>
      </c>
      <c r="C262" s="12">
        <v>42002.639872705098</v>
      </c>
    </row>
    <row r="263" spans="1:3" outlineLevel="1" x14ac:dyDescent="0.25">
      <c r="A263">
        <v>205</v>
      </c>
      <c r="B263" s="5">
        <v>7.6453970781761527E-2</v>
      </c>
      <c r="C263" s="12">
        <v>6444.9175414037891</v>
      </c>
    </row>
    <row r="264" spans="1:3" outlineLevel="1" x14ac:dyDescent="0.25">
      <c r="A264">
        <v>206</v>
      </c>
      <c r="B264" s="5">
        <v>4.5465668197455011E-2</v>
      </c>
      <c r="C264" s="12">
        <v>78723.843038780265</v>
      </c>
    </row>
    <row r="265" spans="1:3" outlineLevel="1" x14ac:dyDescent="0.25">
      <c r="A265">
        <v>207</v>
      </c>
      <c r="B265" s="5">
        <v>9.2492494643319212E-3</v>
      </c>
      <c r="C265" s="12">
        <v>-52761.030011964147</v>
      </c>
    </row>
    <row r="266" spans="1:3" outlineLevel="1" x14ac:dyDescent="0.25">
      <c r="A266">
        <v>208</v>
      </c>
      <c r="B266" s="5">
        <v>5.5516182470992659E-2</v>
      </c>
      <c r="C266" s="12">
        <v>56988.038397810073</v>
      </c>
    </row>
    <row r="267" spans="1:3" outlineLevel="1" x14ac:dyDescent="0.25">
      <c r="A267">
        <v>209</v>
      </c>
      <c r="B267" s="5">
        <v>6.6540376723662753E-2</v>
      </c>
      <c r="C267" s="12">
        <v>97478.840235423762</v>
      </c>
    </row>
    <row r="268" spans="1:3" outlineLevel="1" x14ac:dyDescent="0.25">
      <c r="A268">
        <v>210</v>
      </c>
      <c r="B268" s="5">
        <v>7.761730860526872E-2</v>
      </c>
      <c r="C268" s="12">
        <v>110653.25230181077</v>
      </c>
    </row>
    <row r="269" spans="1:3" outlineLevel="1" x14ac:dyDescent="0.25">
      <c r="A269">
        <v>211</v>
      </c>
      <c r="B269" s="5">
        <v>7.6733803180960347E-2</v>
      </c>
      <c r="C269" s="12">
        <v>102256.00676453044</v>
      </c>
    </row>
    <row r="270" spans="1:3" outlineLevel="1" x14ac:dyDescent="0.25">
      <c r="A270">
        <v>212</v>
      </c>
      <c r="B270" s="5">
        <v>-1.4764252113632081E-2</v>
      </c>
      <c r="C270" s="12">
        <v>65453.188967977068</v>
      </c>
    </row>
    <row r="271" spans="1:3" outlineLevel="1" x14ac:dyDescent="0.25">
      <c r="A271">
        <v>213</v>
      </c>
      <c r="B271" s="5">
        <v>3.0864900563716935E-2</v>
      </c>
      <c r="C271" s="12">
        <v>78669.899562518927</v>
      </c>
    </row>
    <row r="272" spans="1:3" outlineLevel="1" x14ac:dyDescent="0.25">
      <c r="A272">
        <v>214</v>
      </c>
      <c r="B272" s="5">
        <v>2.9708650957755989E-2</v>
      </c>
      <c r="C272" s="12">
        <v>35359.438723301282</v>
      </c>
    </row>
    <row r="273" spans="1:3" outlineLevel="1" x14ac:dyDescent="0.25">
      <c r="A273">
        <v>215</v>
      </c>
      <c r="B273" s="5">
        <v>2.1960831585492224E-2</v>
      </c>
      <c r="C273" s="12">
        <v>-45584.525964077795</v>
      </c>
    </row>
    <row r="274" spans="1:3" outlineLevel="1" x14ac:dyDescent="0.25">
      <c r="A274">
        <v>216</v>
      </c>
      <c r="B274" s="5">
        <v>0.10140249852032079</v>
      </c>
      <c r="C274" s="12">
        <v>27411.337680599769</v>
      </c>
    </row>
    <row r="275" spans="1:3" outlineLevel="1" x14ac:dyDescent="0.25">
      <c r="A275">
        <v>217</v>
      </c>
      <c r="B275" s="5">
        <v>4.9483510658896224E-2</v>
      </c>
      <c r="C275" s="12">
        <v>7001.6326987860957</v>
      </c>
    </row>
    <row r="276" spans="1:3" outlineLevel="1" x14ac:dyDescent="0.25">
      <c r="A276">
        <v>218</v>
      </c>
      <c r="B276" s="5">
        <v>5.0227298477568239E-2</v>
      </c>
      <c r="C276" s="12">
        <v>19463.966315899394</v>
      </c>
    </row>
    <row r="277" spans="1:3" outlineLevel="1" x14ac:dyDescent="0.25">
      <c r="A277">
        <v>219</v>
      </c>
      <c r="B277" s="5">
        <v>8.9261291160572132E-2</v>
      </c>
      <c r="C277" s="12">
        <v>124648.71009789407</v>
      </c>
    </row>
    <row r="278" spans="1:3" outlineLevel="1" x14ac:dyDescent="0.25">
      <c r="A278">
        <v>220</v>
      </c>
      <c r="B278" s="5">
        <v>9.192283401401502E-2</v>
      </c>
      <c r="C278" s="12">
        <v>84121.035328876111</v>
      </c>
    </row>
    <row r="279" spans="1:3" outlineLevel="1" x14ac:dyDescent="0.25">
      <c r="A279">
        <v>221</v>
      </c>
      <c r="B279" s="5">
        <v>4.0592747127125683E-2</v>
      </c>
      <c r="C279" s="12">
        <v>113248.82219876489</v>
      </c>
    </row>
    <row r="280" spans="1:3" outlineLevel="1" x14ac:dyDescent="0.25">
      <c r="A280">
        <v>222</v>
      </c>
      <c r="B280" s="5">
        <v>5.1597582009800025E-2</v>
      </c>
      <c r="C280" s="12">
        <v>-41628.423865953344</v>
      </c>
    </row>
    <row r="281" spans="1:3" outlineLevel="1" x14ac:dyDescent="0.25">
      <c r="A281">
        <v>223</v>
      </c>
      <c r="B281" s="5">
        <v>1.5001872729502486E-2</v>
      </c>
      <c r="C281" s="12">
        <v>-58662.177452066448</v>
      </c>
    </row>
    <row r="282" spans="1:3" outlineLevel="1" x14ac:dyDescent="0.25">
      <c r="A282">
        <v>224</v>
      </c>
      <c r="B282" s="5">
        <v>7.0903879489063071E-2</v>
      </c>
      <c r="C282" s="12">
        <v>82082.672322788625</v>
      </c>
    </row>
    <row r="283" spans="1:3" outlineLevel="1" x14ac:dyDescent="0.25">
      <c r="A283">
        <v>225</v>
      </c>
      <c r="B283" s="5">
        <v>1.3936849080719682E-2</v>
      </c>
      <c r="C283" s="12">
        <v>104752.28149715893</v>
      </c>
    </row>
    <row r="284" spans="1:3" outlineLevel="1" x14ac:dyDescent="0.25">
      <c r="A284">
        <v>226</v>
      </c>
      <c r="B284" s="5">
        <v>5.647115682203574E-2</v>
      </c>
      <c r="C284" s="12">
        <v>-36105.581311602262</v>
      </c>
    </row>
    <row r="285" spans="1:3" outlineLevel="1" x14ac:dyDescent="0.25">
      <c r="A285">
        <v>227</v>
      </c>
      <c r="B285" s="5">
        <v>7.2973472797738026E-2</v>
      </c>
      <c r="C285" s="12">
        <v>-71678.616592024919</v>
      </c>
    </row>
    <row r="286" spans="1:3" outlineLevel="1" x14ac:dyDescent="0.25">
      <c r="A286">
        <v>228</v>
      </c>
      <c r="B286" s="5">
        <v>3.8024488903867226E-2</v>
      </c>
      <c r="C286" s="12">
        <v>-97847.988919294323</v>
      </c>
    </row>
    <row r="287" spans="1:3" outlineLevel="1" x14ac:dyDescent="0.25">
      <c r="A287">
        <v>229</v>
      </c>
      <c r="B287" s="5">
        <v>7.5937460568036075E-2</v>
      </c>
      <c r="C287" s="12">
        <v>72715.361325091217</v>
      </c>
    </row>
    <row r="288" spans="1:3" outlineLevel="1" x14ac:dyDescent="0.25">
      <c r="A288">
        <v>230</v>
      </c>
      <c r="B288" s="5">
        <v>6.6907073457983524E-2</v>
      </c>
      <c r="C288" s="12">
        <v>17107.433478806517</v>
      </c>
    </row>
    <row r="289" spans="1:3" outlineLevel="1" x14ac:dyDescent="0.25">
      <c r="A289">
        <v>231</v>
      </c>
      <c r="B289" s="5">
        <v>4.1879948484679019E-2</v>
      </c>
      <c r="C289" s="12">
        <v>-71620.14647213649</v>
      </c>
    </row>
    <row r="290" spans="1:3" outlineLevel="1" x14ac:dyDescent="0.25">
      <c r="A290">
        <v>232</v>
      </c>
      <c r="B290" s="5">
        <v>2.1865965084595373E-3</v>
      </c>
      <c r="C290" s="12">
        <v>-135178.70291368896</v>
      </c>
    </row>
    <row r="291" spans="1:3" outlineLevel="1" x14ac:dyDescent="0.25">
      <c r="A291">
        <v>233</v>
      </c>
      <c r="B291" s="5">
        <v>7.2706232410248761E-2</v>
      </c>
      <c r="C291" s="12">
        <v>136077.27417458035</v>
      </c>
    </row>
    <row r="292" spans="1:3" outlineLevel="1" x14ac:dyDescent="0.25">
      <c r="A292">
        <v>234</v>
      </c>
      <c r="B292" s="5">
        <v>1.6743182742478435E-2</v>
      </c>
      <c r="C292" s="12">
        <v>127136.37633992708</v>
      </c>
    </row>
    <row r="293" spans="1:3" outlineLevel="1" x14ac:dyDescent="0.25">
      <c r="A293">
        <v>235</v>
      </c>
      <c r="B293" s="5">
        <v>1.5144400921945689E-2</v>
      </c>
      <c r="C293" s="12">
        <v>-48425.626520003076</v>
      </c>
    </row>
    <row r="294" spans="1:3" outlineLevel="1" x14ac:dyDescent="0.25">
      <c r="A294">
        <v>236</v>
      </c>
      <c r="B294" s="5">
        <v>8.6908789425759192E-2</v>
      </c>
      <c r="C294" s="12">
        <v>232517.27189612354</v>
      </c>
    </row>
    <row r="295" spans="1:3" outlineLevel="1" x14ac:dyDescent="0.25">
      <c r="A295">
        <v>237</v>
      </c>
      <c r="B295" s="5">
        <v>6.1920338997820235E-2</v>
      </c>
      <c r="C295" s="12">
        <v>73744.036755110254</v>
      </c>
    </row>
    <row r="296" spans="1:3" outlineLevel="1" x14ac:dyDescent="0.25">
      <c r="A296">
        <v>238</v>
      </c>
      <c r="B296" s="5">
        <v>6.1593919863522695E-2</v>
      </c>
      <c r="C296" s="12">
        <v>40278.987788424129</v>
      </c>
    </row>
    <row r="297" spans="1:3" outlineLevel="1" x14ac:dyDescent="0.25">
      <c r="A297">
        <v>239</v>
      </c>
      <c r="B297" s="5">
        <v>2.6411815861965282E-2</v>
      </c>
      <c r="C297" s="12">
        <v>-54443.953345980961</v>
      </c>
    </row>
    <row r="298" spans="1:3" outlineLevel="1" x14ac:dyDescent="0.25">
      <c r="A298">
        <v>240</v>
      </c>
      <c r="B298" s="5">
        <v>7.2609598360391159E-2</v>
      </c>
      <c r="C298" s="12">
        <v>196686.97248676163</v>
      </c>
    </row>
    <row r="299" spans="1:3" outlineLevel="1" x14ac:dyDescent="0.25">
      <c r="A299">
        <v>241</v>
      </c>
      <c r="B299" s="5">
        <v>9.8510636045185507E-2</v>
      </c>
      <c r="C299" s="12">
        <v>24970.634099944378</v>
      </c>
    </row>
    <row r="300" spans="1:3" outlineLevel="1" x14ac:dyDescent="0.25">
      <c r="A300">
        <v>242</v>
      </c>
      <c r="B300" s="5">
        <v>1.9441493691243039E-2</v>
      </c>
      <c r="C300" s="12">
        <v>39349.118364233291</v>
      </c>
    </row>
    <row r="301" spans="1:3" outlineLevel="1" x14ac:dyDescent="0.25">
      <c r="A301">
        <v>243</v>
      </c>
      <c r="B301" s="5">
        <v>6.3580216210571194E-2</v>
      </c>
      <c r="C301" s="12">
        <v>9875.6115747102303</v>
      </c>
    </row>
    <row r="302" spans="1:3" outlineLevel="1" x14ac:dyDescent="0.25">
      <c r="A302">
        <v>244</v>
      </c>
      <c r="B302" s="5">
        <v>2.2770521072467353E-2</v>
      </c>
      <c r="C302" s="12">
        <v>27214.599902806454</v>
      </c>
    </row>
    <row r="303" spans="1:3" outlineLevel="1" x14ac:dyDescent="0.25">
      <c r="A303">
        <v>245</v>
      </c>
      <c r="B303" s="5">
        <v>9.3679131299551521E-2</v>
      </c>
      <c r="C303" s="12">
        <v>91563.795290010981</v>
      </c>
    </row>
    <row r="304" spans="1:3" outlineLevel="1" x14ac:dyDescent="0.25">
      <c r="A304">
        <v>246</v>
      </c>
      <c r="B304" s="5">
        <v>1.9365371912824392E-2</v>
      </c>
      <c r="C304" s="12">
        <v>31479.329932033317</v>
      </c>
    </row>
    <row r="305" spans="1:3" outlineLevel="1" x14ac:dyDescent="0.25">
      <c r="A305">
        <v>247</v>
      </c>
      <c r="B305" s="5">
        <v>1.9289762782225273E-2</v>
      </c>
      <c r="C305" s="12">
        <v>-2076.4545295772841</v>
      </c>
    </row>
    <row r="306" spans="1:3" outlineLevel="1" x14ac:dyDescent="0.25">
      <c r="A306">
        <v>248</v>
      </c>
      <c r="B306" s="5">
        <v>2.2278738832816058E-2</v>
      </c>
      <c r="C306" s="12">
        <v>76277.087886785739</v>
      </c>
    </row>
    <row r="307" spans="1:3" outlineLevel="1" x14ac:dyDescent="0.25">
      <c r="A307">
        <v>249</v>
      </c>
      <c r="B307" s="5">
        <v>5.5217407690234088E-2</v>
      </c>
      <c r="C307" s="12">
        <v>-26671.228086127667</v>
      </c>
    </row>
    <row r="308" spans="1:3" outlineLevel="1" x14ac:dyDescent="0.25">
      <c r="A308">
        <v>250</v>
      </c>
      <c r="B308" s="5">
        <v>4.1606696371649932E-3</v>
      </c>
      <c r="C308" s="12">
        <v>76673.958566315938</v>
      </c>
    </row>
    <row r="309" spans="1:3" outlineLevel="1" x14ac:dyDescent="0.25">
      <c r="A309">
        <v>251</v>
      </c>
      <c r="B309" s="5">
        <v>8.7946906327144747E-2</v>
      </c>
      <c r="C309" s="12">
        <v>163331.55400974117</v>
      </c>
    </row>
    <row r="310" spans="1:3" outlineLevel="1" x14ac:dyDescent="0.25">
      <c r="A310">
        <v>252</v>
      </c>
      <c r="B310" s="5">
        <v>4.0879660519236527E-2</v>
      </c>
      <c r="C310" s="12">
        <v>-43445.246407876024</v>
      </c>
    </row>
    <row r="311" spans="1:3" outlineLevel="1" x14ac:dyDescent="0.25">
      <c r="A311">
        <v>253</v>
      </c>
      <c r="B311" s="5">
        <v>3.1171522510019534E-2</v>
      </c>
      <c r="C311" s="12">
        <v>-6498.1375430751359</v>
      </c>
    </row>
    <row r="312" spans="1:3" outlineLevel="1" x14ac:dyDescent="0.25">
      <c r="A312">
        <v>254</v>
      </c>
      <c r="B312" s="5">
        <v>3.7065603231473787E-2</v>
      </c>
      <c r="C312" s="12">
        <v>-17788.61423903692</v>
      </c>
    </row>
    <row r="313" spans="1:3" outlineLevel="1" x14ac:dyDescent="0.25">
      <c r="A313">
        <v>255</v>
      </c>
      <c r="B313" s="5">
        <v>9.3788218191956485E-2</v>
      </c>
      <c r="C313" s="12">
        <v>169357.54940717272</v>
      </c>
    </row>
    <row r="314" spans="1:3" outlineLevel="1" x14ac:dyDescent="0.25">
      <c r="A314">
        <v>256</v>
      </c>
      <c r="B314" s="5">
        <v>7.8090186084904145E-2</v>
      </c>
      <c r="C314" s="12">
        <v>50703.126229692833</v>
      </c>
    </row>
    <row r="315" spans="1:3" outlineLevel="1" x14ac:dyDescent="0.25">
      <c r="A315">
        <v>257</v>
      </c>
      <c r="B315" s="5">
        <v>8.5908492558433025E-2</v>
      </c>
      <c r="C315" s="12">
        <v>141704.54174924502</v>
      </c>
    </row>
    <row r="316" spans="1:3" outlineLevel="1" x14ac:dyDescent="0.25">
      <c r="A316">
        <v>258</v>
      </c>
      <c r="B316" s="5">
        <v>2.3793398828618972E-2</v>
      </c>
      <c r="C316" s="12">
        <v>66901.993872464285</v>
      </c>
    </row>
    <row r="317" spans="1:3" outlineLevel="1" x14ac:dyDescent="0.25">
      <c r="A317">
        <v>259</v>
      </c>
      <c r="B317" s="5">
        <v>4.8238676682335946E-2</v>
      </c>
      <c r="C317" s="12">
        <v>112284.37112780125</v>
      </c>
    </row>
    <row r="318" spans="1:3" outlineLevel="1" x14ac:dyDescent="0.25">
      <c r="A318">
        <v>260</v>
      </c>
      <c r="B318" s="5">
        <v>3.6284442410830176E-2</v>
      </c>
      <c r="C318" s="12">
        <v>11906.524580522208</v>
      </c>
    </row>
    <row r="319" spans="1:3" outlineLevel="1" x14ac:dyDescent="0.25">
      <c r="A319">
        <v>261</v>
      </c>
      <c r="B319" s="5">
        <v>6.9574151186172051E-2</v>
      </c>
      <c r="C319" s="12">
        <v>95749.131902623572</v>
      </c>
    </row>
    <row r="320" spans="1:3" outlineLevel="1" x14ac:dyDescent="0.25">
      <c r="A320">
        <v>262</v>
      </c>
      <c r="B320" s="5">
        <v>8.0780264723813611E-2</v>
      </c>
      <c r="C320" s="12">
        <v>93003.474927893374</v>
      </c>
    </row>
    <row r="321" spans="1:3" outlineLevel="1" x14ac:dyDescent="0.25">
      <c r="A321">
        <v>263</v>
      </c>
      <c r="B321" s="5">
        <v>6.2077777492983932E-2</v>
      </c>
      <c r="C321" s="12">
        <v>106689.06632199022</v>
      </c>
    </row>
    <row r="322" spans="1:3" outlineLevel="1" x14ac:dyDescent="0.25">
      <c r="A322">
        <v>264</v>
      </c>
      <c r="B322" s="5">
        <v>0.11558181189735905</v>
      </c>
      <c r="C322" s="12">
        <v>70268.015067089582</v>
      </c>
    </row>
    <row r="323" spans="1:3" outlineLevel="1" x14ac:dyDescent="0.25">
      <c r="A323">
        <v>265</v>
      </c>
      <c r="B323" s="5">
        <v>7.9916072957462614E-2</v>
      </c>
      <c r="C323" s="12">
        <v>134891.82619910454</v>
      </c>
    </row>
    <row r="324" spans="1:3" outlineLevel="1" x14ac:dyDescent="0.25">
      <c r="A324">
        <v>266</v>
      </c>
      <c r="B324" s="5">
        <v>8.1889801002036133E-2</v>
      </c>
      <c r="C324" s="12">
        <v>64233.707029047189</v>
      </c>
    </row>
    <row r="325" spans="1:3" outlineLevel="1" x14ac:dyDescent="0.25">
      <c r="A325">
        <v>267</v>
      </c>
      <c r="B325" s="5">
        <v>0.10129209603839384</v>
      </c>
      <c r="C325" s="12">
        <v>79424.53617140709</v>
      </c>
    </row>
    <row r="326" spans="1:3" outlineLevel="1" x14ac:dyDescent="0.25">
      <c r="A326">
        <v>268</v>
      </c>
      <c r="B326" s="5">
        <v>4.3306648814694926E-2</v>
      </c>
      <c r="C326" s="12">
        <v>79107.649165633135</v>
      </c>
    </row>
    <row r="327" spans="1:3" outlineLevel="1" x14ac:dyDescent="0.25">
      <c r="A327">
        <v>269</v>
      </c>
      <c r="B327" s="5">
        <v>3.8519252246219882E-2</v>
      </c>
      <c r="C327" s="12">
        <v>63590.043088182225</v>
      </c>
    </row>
    <row r="328" spans="1:3" outlineLevel="1" x14ac:dyDescent="0.25">
      <c r="A328">
        <v>270</v>
      </c>
      <c r="B328" s="5">
        <v>6.9812049152992106E-2</v>
      </c>
      <c r="C328" s="12">
        <v>-35358.06417888694</v>
      </c>
    </row>
    <row r="329" spans="1:3" outlineLevel="1" x14ac:dyDescent="0.25">
      <c r="A329">
        <v>271</v>
      </c>
      <c r="B329" s="5">
        <v>5.6318511890147471E-2</v>
      </c>
      <c r="C329" s="12">
        <v>35006.794501317781</v>
      </c>
    </row>
    <row r="330" spans="1:3" outlineLevel="1" x14ac:dyDescent="0.25">
      <c r="A330">
        <v>272</v>
      </c>
      <c r="B330" s="5">
        <v>8.6404897830966831E-2</v>
      </c>
      <c r="C330" s="12">
        <v>118278.27621362382</v>
      </c>
    </row>
    <row r="331" spans="1:3" outlineLevel="1" x14ac:dyDescent="0.25">
      <c r="A331">
        <v>273</v>
      </c>
      <c r="B331" s="5">
        <v>9.1699597517934217E-2</v>
      </c>
      <c r="C331" s="12">
        <v>123976.34828753327</v>
      </c>
    </row>
    <row r="332" spans="1:3" outlineLevel="1" x14ac:dyDescent="0.25">
      <c r="A332">
        <v>274</v>
      </c>
      <c r="B332" s="5">
        <v>6.5036336670190042E-2</v>
      </c>
      <c r="C332" s="12">
        <v>-27764.680742246099</v>
      </c>
    </row>
    <row r="333" spans="1:3" outlineLevel="1" x14ac:dyDescent="0.25">
      <c r="A333">
        <v>275</v>
      </c>
      <c r="B333" s="5">
        <v>2.0332163583288043E-2</v>
      </c>
      <c r="C333" s="12">
        <v>49145.328569411649</v>
      </c>
    </row>
    <row r="334" spans="1:3" outlineLevel="1" x14ac:dyDescent="0.25">
      <c r="A334">
        <v>276</v>
      </c>
      <c r="B334" s="5">
        <v>1.0418464692888429E-2</v>
      </c>
      <c r="C334" s="12">
        <v>42625.038754638867</v>
      </c>
    </row>
    <row r="335" spans="1:3" outlineLevel="1" x14ac:dyDescent="0.25">
      <c r="A335">
        <v>277</v>
      </c>
      <c r="B335" s="5">
        <v>1.9213467097530579E-2</v>
      </c>
      <c r="C335" s="12">
        <v>19503.747441064566</v>
      </c>
    </row>
    <row r="336" spans="1:3" outlineLevel="1" x14ac:dyDescent="0.25">
      <c r="A336">
        <v>278</v>
      </c>
      <c r="B336" s="5">
        <v>-3.164997486760579E-3</v>
      </c>
      <c r="C336" s="12">
        <v>-35290.596381200012</v>
      </c>
    </row>
    <row r="337" spans="1:3" outlineLevel="1" x14ac:dyDescent="0.25">
      <c r="A337">
        <v>279</v>
      </c>
      <c r="B337" s="5">
        <v>1.4781616356410732E-2</v>
      </c>
      <c r="C337" s="12">
        <v>87435.66195835406</v>
      </c>
    </row>
    <row r="338" spans="1:3" outlineLevel="1" x14ac:dyDescent="0.25">
      <c r="A338">
        <v>280</v>
      </c>
      <c r="B338" s="5">
        <v>5.9601154913588195E-2</v>
      </c>
      <c r="C338" s="12">
        <v>-832.17106973845512</v>
      </c>
    </row>
    <row r="339" spans="1:3" outlineLevel="1" x14ac:dyDescent="0.25">
      <c r="A339">
        <v>281</v>
      </c>
      <c r="B339" s="5">
        <v>1.6252623612801553E-2</v>
      </c>
      <c r="C339" s="12">
        <v>44586.025061168242</v>
      </c>
    </row>
    <row r="340" spans="1:3" outlineLevel="1" x14ac:dyDescent="0.25">
      <c r="A340">
        <v>282</v>
      </c>
      <c r="B340" s="5">
        <v>3.6807313406233888E-2</v>
      </c>
      <c r="C340" s="12">
        <v>57532.66792106349</v>
      </c>
    </row>
    <row r="341" spans="1:3" outlineLevel="1" x14ac:dyDescent="0.25">
      <c r="A341">
        <v>283</v>
      </c>
      <c r="B341" s="5">
        <v>5.2360769882725755E-2</v>
      </c>
      <c r="C341" s="12">
        <v>-74462.916042281548</v>
      </c>
    </row>
    <row r="342" spans="1:3" outlineLevel="1" x14ac:dyDescent="0.25">
      <c r="A342">
        <v>284</v>
      </c>
      <c r="B342" s="5">
        <v>1.1057750669388078E-2</v>
      </c>
      <c r="C342" s="12">
        <v>-31835.59217037959</v>
      </c>
    </row>
    <row r="343" spans="1:3" outlineLevel="1" x14ac:dyDescent="0.25">
      <c r="A343">
        <v>285</v>
      </c>
      <c r="B343" s="5">
        <v>4.9904509764185478E-2</v>
      </c>
      <c r="C343" s="12">
        <v>42962.904082634253</v>
      </c>
    </row>
    <row r="344" spans="1:3" outlineLevel="1" x14ac:dyDescent="0.25">
      <c r="A344">
        <v>286</v>
      </c>
      <c r="B344" s="5">
        <v>1.4285004741538376E-2</v>
      </c>
      <c r="C344" s="12">
        <v>243163.93757814472</v>
      </c>
    </row>
    <row r="345" spans="1:3" outlineLevel="1" x14ac:dyDescent="0.25">
      <c r="A345">
        <v>287</v>
      </c>
      <c r="B345" s="5">
        <v>1.2877055896305167E-2</v>
      </c>
      <c r="C345" s="12">
        <v>-70522.320267062401</v>
      </c>
    </row>
    <row r="346" spans="1:3" outlineLevel="1" x14ac:dyDescent="0.25">
      <c r="A346">
        <v>288</v>
      </c>
      <c r="B346" s="5">
        <v>3.4471597967842493E-2</v>
      </c>
      <c r="C346" s="12">
        <v>-114499.08999605197</v>
      </c>
    </row>
    <row r="347" spans="1:3" outlineLevel="1" x14ac:dyDescent="0.25">
      <c r="A347">
        <v>289</v>
      </c>
      <c r="B347" s="5">
        <v>6.6734928019426043E-2</v>
      </c>
      <c r="C347" s="12">
        <v>151797.9364896717</v>
      </c>
    </row>
    <row r="348" spans="1:3" outlineLevel="1" x14ac:dyDescent="0.25">
      <c r="A348">
        <v>290</v>
      </c>
      <c r="B348" s="5">
        <v>2.1360722119392106E-2</v>
      </c>
      <c r="C348" s="12">
        <v>46600.894662225619</v>
      </c>
    </row>
    <row r="349" spans="1:3" outlineLevel="1" x14ac:dyDescent="0.25">
      <c r="A349">
        <v>291</v>
      </c>
      <c r="B349" s="5">
        <v>2.5218901414816086E-2</v>
      </c>
      <c r="C349" s="12">
        <v>135572.28826149786</v>
      </c>
    </row>
    <row r="350" spans="1:3" outlineLevel="1" x14ac:dyDescent="0.25">
      <c r="A350">
        <v>292</v>
      </c>
      <c r="B350" s="5">
        <v>3.0586612652404144E-2</v>
      </c>
      <c r="C350" s="12">
        <v>-132300.90285960207</v>
      </c>
    </row>
    <row r="351" spans="1:3" outlineLevel="1" x14ac:dyDescent="0.25">
      <c r="A351">
        <v>293</v>
      </c>
      <c r="B351" s="5">
        <v>4.5990688755461751E-3</v>
      </c>
      <c r="C351" s="12">
        <v>66653.196429923875</v>
      </c>
    </row>
    <row r="352" spans="1:3" outlineLevel="1" x14ac:dyDescent="0.25">
      <c r="A352">
        <v>294</v>
      </c>
      <c r="B352" s="5">
        <v>8.8252827185767435E-2</v>
      </c>
      <c r="C352" s="12">
        <v>189693.00657271454</v>
      </c>
    </row>
    <row r="353" spans="1:3" outlineLevel="1" x14ac:dyDescent="0.25">
      <c r="A353">
        <v>295</v>
      </c>
      <c r="B353" s="5">
        <v>6.2022723112843181E-2</v>
      </c>
      <c r="C353" s="12">
        <v>100446.90898640966</v>
      </c>
    </row>
    <row r="354" spans="1:3" outlineLevel="1" x14ac:dyDescent="0.25">
      <c r="A354">
        <v>296</v>
      </c>
      <c r="B354" s="5">
        <v>7.1468838103141641E-2</v>
      </c>
      <c r="C354" s="12">
        <v>211730.96810349589</v>
      </c>
    </row>
    <row r="355" spans="1:3" outlineLevel="1" x14ac:dyDescent="0.25">
      <c r="A355">
        <v>297</v>
      </c>
      <c r="B355" s="5">
        <v>4.3425018484036348E-2</v>
      </c>
      <c r="C355" s="12">
        <v>20840.921267978149</v>
      </c>
    </row>
    <row r="356" spans="1:3" outlineLevel="1" x14ac:dyDescent="0.25">
      <c r="A356">
        <v>298</v>
      </c>
      <c r="B356" s="5">
        <v>2.6268734899193458E-2</v>
      </c>
      <c r="C356" s="12">
        <v>20520.222393338918</v>
      </c>
    </row>
    <row r="357" spans="1:3" outlineLevel="1" x14ac:dyDescent="0.25">
      <c r="A357">
        <v>299</v>
      </c>
      <c r="B357" s="5">
        <v>2.7363655977461931E-2</v>
      </c>
      <c r="C357" s="12">
        <v>-2065.0774834582116</v>
      </c>
    </row>
    <row r="358" spans="1:3" outlineLevel="1" x14ac:dyDescent="0.25">
      <c r="A358">
        <v>300</v>
      </c>
      <c r="B358" s="5">
        <v>8.3307263511585683E-2</v>
      </c>
      <c r="C358" s="12">
        <v>104971.62117062672</v>
      </c>
    </row>
    <row r="359" spans="1:3" outlineLevel="1" x14ac:dyDescent="0.25">
      <c r="A359">
        <v>301</v>
      </c>
      <c r="B359" s="5">
        <v>5.7259537262524418E-2</v>
      </c>
      <c r="C359" s="12">
        <v>78929.162409622222</v>
      </c>
    </row>
    <row r="360" spans="1:3" outlineLevel="1" x14ac:dyDescent="0.25">
      <c r="A360">
        <v>302</v>
      </c>
      <c r="B360" s="5">
        <v>7.7359111510822531E-2</v>
      </c>
      <c r="C360" s="12">
        <v>80321.165859640576</v>
      </c>
    </row>
    <row r="361" spans="1:3" outlineLevel="1" x14ac:dyDescent="0.25">
      <c r="A361">
        <v>303</v>
      </c>
      <c r="B361" s="5">
        <v>4.4256925812111492E-2</v>
      </c>
      <c r="C361" s="12">
        <v>8521.0335015933961</v>
      </c>
    </row>
    <row r="362" spans="1:3" outlineLevel="1" x14ac:dyDescent="0.25">
      <c r="A362">
        <v>304</v>
      </c>
      <c r="B362" s="5">
        <v>3.0908245494407405E-2</v>
      </c>
      <c r="C362" s="12">
        <v>112867.51427524909</v>
      </c>
    </row>
    <row r="363" spans="1:3" outlineLevel="1" x14ac:dyDescent="0.25">
      <c r="A363">
        <v>305</v>
      </c>
      <c r="B363" s="5">
        <v>7.4195797822774745E-2</v>
      </c>
      <c r="C363" s="12">
        <v>125007.96302558237</v>
      </c>
    </row>
    <row r="364" spans="1:3" outlineLevel="1" x14ac:dyDescent="0.25">
      <c r="A364">
        <v>306</v>
      </c>
      <c r="B364" s="5">
        <v>3.0111861542159835E-2</v>
      </c>
      <c r="C364" s="12">
        <v>10936.786911037285</v>
      </c>
    </row>
    <row r="365" spans="1:3" outlineLevel="1" x14ac:dyDescent="0.25">
      <c r="A365">
        <v>307</v>
      </c>
      <c r="B365" s="5">
        <v>7.9072631007019334E-2</v>
      </c>
      <c r="C365" s="12">
        <v>88375.975695346715</v>
      </c>
    </row>
    <row r="366" spans="1:3" outlineLevel="1" x14ac:dyDescent="0.25">
      <c r="A366">
        <v>308</v>
      </c>
      <c r="B366" s="5">
        <v>2.6835198034413477E-2</v>
      </c>
      <c r="C366" s="12">
        <v>-38221.892874133773</v>
      </c>
    </row>
    <row r="367" spans="1:3" outlineLevel="1" x14ac:dyDescent="0.25">
      <c r="A367">
        <v>309</v>
      </c>
      <c r="B367" s="5">
        <v>4.5287229897162273E-2</v>
      </c>
      <c r="C367" s="12">
        <v>-21136.540958170313</v>
      </c>
    </row>
    <row r="368" spans="1:3" outlineLevel="1" x14ac:dyDescent="0.25">
      <c r="A368">
        <v>310</v>
      </c>
      <c r="B368" s="5">
        <v>-1.3158467475086533E-2</v>
      </c>
      <c r="C368" s="12">
        <v>-57587.277504388476</v>
      </c>
    </row>
    <row r="369" spans="1:3" outlineLevel="1" x14ac:dyDescent="0.25">
      <c r="A369">
        <v>311</v>
      </c>
      <c r="B369" s="5">
        <v>1.9129789969344113E-2</v>
      </c>
      <c r="C369" s="12">
        <v>118482.74360301392</v>
      </c>
    </row>
    <row r="370" spans="1:3" outlineLevel="1" x14ac:dyDescent="0.25">
      <c r="A370">
        <v>312</v>
      </c>
      <c r="B370" s="5">
        <v>4.8418330246198904E-2</v>
      </c>
      <c r="C370" s="12">
        <v>-58243.208589508897</v>
      </c>
    </row>
    <row r="371" spans="1:3" outlineLevel="1" x14ac:dyDescent="0.25">
      <c r="A371">
        <v>313</v>
      </c>
      <c r="B371" s="5">
        <v>3.7971807811330471E-2</v>
      </c>
      <c r="C371" s="12">
        <v>-7686.6789130101679</v>
      </c>
    </row>
    <row r="372" spans="1:3" outlineLevel="1" x14ac:dyDescent="0.25">
      <c r="A372">
        <v>314</v>
      </c>
      <c r="B372" s="5">
        <v>3.1048030794101678E-2</v>
      </c>
      <c r="C372" s="12">
        <v>29664.808734730468</v>
      </c>
    </row>
    <row r="373" spans="1:3" outlineLevel="1" x14ac:dyDescent="0.25">
      <c r="A373">
        <v>315</v>
      </c>
      <c r="B373" s="5">
        <v>6.0103981815406993E-2</v>
      </c>
      <c r="C373" s="12">
        <v>110303.01351507299</v>
      </c>
    </row>
    <row r="374" spans="1:3" outlineLevel="1" x14ac:dyDescent="0.25">
      <c r="A374">
        <v>316</v>
      </c>
      <c r="B374" s="5">
        <v>9.2241448663020753E-2</v>
      </c>
      <c r="C374" s="12">
        <v>23822.817208666587</v>
      </c>
    </row>
    <row r="375" spans="1:3" outlineLevel="1" x14ac:dyDescent="0.25">
      <c r="A375">
        <v>317</v>
      </c>
      <c r="B375" s="5">
        <v>1.7436447884353168E-2</v>
      </c>
      <c r="C375" s="12">
        <v>82785.321519627934</v>
      </c>
    </row>
    <row r="376" spans="1:3" outlineLevel="1" x14ac:dyDescent="0.25">
      <c r="A376">
        <v>318</v>
      </c>
      <c r="B376" s="5">
        <v>2.702083842620806E-2</v>
      </c>
      <c r="C376" s="12">
        <v>-28586.024245691369</v>
      </c>
    </row>
    <row r="377" spans="1:3" outlineLevel="1" x14ac:dyDescent="0.25">
      <c r="A377">
        <v>319</v>
      </c>
      <c r="B377" s="5">
        <v>1.561415571796898E-3</v>
      </c>
      <c r="C377" s="12">
        <v>187564.52889787476</v>
      </c>
    </row>
    <row r="378" spans="1:3" outlineLevel="1" x14ac:dyDescent="0.25">
      <c r="A378">
        <v>320</v>
      </c>
      <c r="B378" s="5">
        <v>5.8173348965145921E-2</v>
      </c>
      <c r="C378" s="12">
        <v>-1376.6563321505673</v>
      </c>
    </row>
    <row r="379" spans="1:3" outlineLevel="1" x14ac:dyDescent="0.25">
      <c r="A379">
        <v>321</v>
      </c>
      <c r="B379" s="5">
        <v>6.6294125402686754E-2</v>
      </c>
      <c r="C379" s="12">
        <v>78926.134927257779</v>
      </c>
    </row>
    <row r="380" spans="1:3" outlineLevel="1" x14ac:dyDescent="0.25">
      <c r="A380">
        <v>322</v>
      </c>
      <c r="B380" s="5">
        <v>5.2096569488000677E-2</v>
      </c>
      <c r="C380" s="12">
        <v>-40373.925944019575</v>
      </c>
    </row>
    <row r="381" spans="1:3" outlineLevel="1" x14ac:dyDescent="0.25">
      <c r="A381">
        <v>323</v>
      </c>
      <c r="B381" s="5">
        <v>4.3337549292542299E-2</v>
      </c>
      <c r="C381" s="12">
        <v>58522.780034614843</v>
      </c>
    </row>
    <row r="382" spans="1:3" outlineLevel="1" x14ac:dyDescent="0.25">
      <c r="A382">
        <v>324</v>
      </c>
      <c r="B382" s="5">
        <v>2.9187475902789473E-2</v>
      </c>
      <c r="C382" s="12">
        <v>69675.424944008468</v>
      </c>
    </row>
    <row r="383" spans="1:3" outlineLevel="1" x14ac:dyDescent="0.25">
      <c r="A383">
        <v>325</v>
      </c>
      <c r="B383" s="5">
        <v>7.2132423415069091E-2</v>
      </c>
      <c r="C383" s="12">
        <v>196378.88850121223</v>
      </c>
    </row>
    <row r="384" spans="1:3" outlineLevel="1" x14ac:dyDescent="0.25">
      <c r="A384">
        <v>326</v>
      </c>
      <c r="B384" s="5">
        <v>3.7474209488698618E-2</v>
      </c>
      <c r="C384" s="12">
        <v>-7295.5793536410201</v>
      </c>
    </row>
    <row r="385" spans="1:3" outlineLevel="1" x14ac:dyDescent="0.25">
      <c r="A385">
        <v>327</v>
      </c>
      <c r="B385" s="5">
        <v>-9.1783400733820297E-3</v>
      </c>
      <c r="C385" s="12">
        <v>-27620.196237072814</v>
      </c>
    </row>
    <row r="386" spans="1:3" outlineLevel="1" x14ac:dyDescent="0.25">
      <c r="A386">
        <v>328</v>
      </c>
      <c r="B386" s="5">
        <v>5.2761699204584511E-2</v>
      </c>
      <c r="C386" s="12">
        <v>-23705.173596726381</v>
      </c>
    </row>
    <row r="387" spans="1:3" outlineLevel="1" x14ac:dyDescent="0.25">
      <c r="A387">
        <v>329</v>
      </c>
      <c r="B387" s="5">
        <v>9.2821622489115185E-2</v>
      </c>
      <c r="C387" s="12">
        <v>35469.612783924909</v>
      </c>
    </row>
    <row r="388" spans="1:3" outlineLevel="1" x14ac:dyDescent="0.25">
      <c r="A388">
        <v>330</v>
      </c>
      <c r="B388" s="5">
        <v>6.1977247490214937E-2</v>
      </c>
      <c r="C388" s="12">
        <v>-44000.804147020215</v>
      </c>
    </row>
    <row r="389" spans="1:3" outlineLevel="1" x14ac:dyDescent="0.25">
      <c r="A389">
        <v>331</v>
      </c>
      <c r="B389" s="5">
        <v>-1.5734321124920903E-2</v>
      </c>
      <c r="C389" s="12">
        <v>74276.000944548985</v>
      </c>
    </row>
    <row r="390" spans="1:3" outlineLevel="1" x14ac:dyDescent="0.25">
      <c r="A390">
        <v>332</v>
      </c>
      <c r="B390" s="5">
        <v>2.843513683269161E-2</v>
      </c>
      <c r="C390" s="12">
        <v>-93123.628466283088</v>
      </c>
    </row>
    <row r="391" spans="1:3" outlineLevel="1" x14ac:dyDescent="0.25">
      <c r="A391">
        <v>333</v>
      </c>
      <c r="B391" s="5">
        <v>7.6645599181145219E-2</v>
      </c>
      <c r="C391" s="12">
        <v>-97120.272289310466</v>
      </c>
    </row>
    <row r="392" spans="1:3" outlineLevel="1" x14ac:dyDescent="0.25">
      <c r="A392">
        <v>334</v>
      </c>
      <c r="B392" s="5">
        <v>8.0027768371561558E-2</v>
      </c>
      <c r="C392" s="12">
        <v>90131.654865805525</v>
      </c>
    </row>
    <row r="393" spans="1:3" outlineLevel="1" x14ac:dyDescent="0.25">
      <c r="A393">
        <v>335</v>
      </c>
      <c r="B393" s="5">
        <v>4.2891327563420401E-2</v>
      </c>
      <c r="C393" s="12">
        <v>137148.94857050653</v>
      </c>
    </row>
    <row r="394" spans="1:3" outlineLevel="1" x14ac:dyDescent="0.25">
      <c r="A394">
        <v>336</v>
      </c>
      <c r="B394" s="5">
        <v>1.5769606886449017E-2</v>
      </c>
      <c r="C394" s="12">
        <v>25633.259674193803</v>
      </c>
    </row>
    <row r="395" spans="1:3" outlineLevel="1" x14ac:dyDescent="0.25">
      <c r="A395">
        <v>337</v>
      </c>
      <c r="B395" s="5">
        <v>8.0590415601699883E-2</v>
      </c>
      <c r="C395" s="12">
        <v>-47840.72874597949</v>
      </c>
    </row>
    <row r="396" spans="1:3" outlineLevel="1" x14ac:dyDescent="0.25">
      <c r="A396">
        <v>338</v>
      </c>
      <c r="B396" s="5">
        <v>7.3985640758988946E-3</v>
      </c>
      <c r="C396" s="12">
        <v>43302.091267690528</v>
      </c>
    </row>
    <row r="397" spans="1:3" outlineLevel="1" x14ac:dyDescent="0.25">
      <c r="A397">
        <v>339</v>
      </c>
      <c r="B397" s="5">
        <v>7.7159821063155221E-3</v>
      </c>
      <c r="C397" s="12">
        <v>37937.111246437882</v>
      </c>
    </row>
    <row r="398" spans="1:3" outlineLevel="1" x14ac:dyDescent="0.25">
      <c r="A398">
        <v>340</v>
      </c>
      <c r="B398" s="5">
        <v>4.9085954357969364E-2</v>
      </c>
      <c r="C398" s="12">
        <v>133341.17544895387</v>
      </c>
    </row>
    <row r="399" spans="1:3" outlineLevel="1" x14ac:dyDescent="0.25">
      <c r="A399">
        <v>341</v>
      </c>
      <c r="B399" s="5">
        <v>2.9203931300992858E-2</v>
      </c>
      <c r="C399" s="12">
        <v>29688.315338522079</v>
      </c>
    </row>
    <row r="400" spans="1:3" outlineLevel="1" x14ac:dyDescent="0.25">
      <c r="A400">
        <v>342</v>
      </c>
      <c r="B400" s="5">
        <v>6.2287920358024662E-2</v>
      </c>
      <c r="C400" s="12">
        <v>78034.506825094926</v>
      </c>
    </row>
    <row r="401" spans="1:3" outlineLevel="1" x14ac:dyDescent="0.25">
      <c r="A401">
        <v>343</v>
      </c>
      <c r="B401" s="5">
        <v>6.691960553805365E-2</v>
      </c>
      <c r="C401" s="12">
        <v>85855.008954831865</v>
      </c>
    </row>
    <row r="402" spans="1:3" outlineLevel="1" x14ac:dyDescent="0.25">
      <c r="A402">
        <v>344</v>
      </c>
      <c r="B402" s="5">
        <v>4.5517798865328141E-2</v>
      </c>
      <c r="C402" s="12">
        <v>39057.769028751645</v>
      </c>
    </row>
    <row r="403" spans="1:3" outlineLevel="1" x14ac:dyDescent="0.25">
      <c r="A403">
        <v>345</v>
      </c>
      <c r="B403" s="5">
        <v>5.2290942922733619E-2</v>
      </c>
      <c r="C403" s="12">
        <v>172211.84548727795</v>
      </c>
    </row>
    <row r="404" spans="1:3" outlineLevel="1" x14ac:dyDescent="0.25">
      <c r="A404">
        <v>346</v>
      </c>
      <c r="B404" s="5">
        <v>8.207970640717166E-2</v>
      </c>
      <c r="C404" s="12">
        <v>210752.36122980784</v>
      </c>
    </row>
    <row r="405" spans="1:3" outlineLevel="1" x14ac:dyDescent="0.25">
      <c r="A405">
        <v>347</v>
      </c>
      <c r="B405" s="5">
        <v>5.0190125579052225E-2</v>
      </c>
      <c r="C405" s="12">
        <v>-68738.507010771893</v>
      </c>
    </row>
    <row r="406" spans="1:3" outlineLevel="1" x14ac:dyDescent="0.25">
      <c r="A406">
        <v>348</v>
      </c>
      <c r="B406" s="5">
        <v>4.5700713830161277E-2</v>
      </c>
      <c r="C406" s="12">
        <v>16689.858906478737</v>
      </c>
    </row>
    <row r="407" spans="1:3" outlineLevel="1" x14ac:dyDescent="0.25">
      <c r="A407">
        <v>349</v>
      </c>
      <c r="B407" s="5">
        <v>5.4610666430015664E-2</v>
      </c>
      <c r="C407" s="12">
        <v>199556.19177705818</v>
      </c>
    </row>
    <row r="408" spans="1:3" outlineLevel="1" x14ac:dyDescent="0.25">
      <c r="A408">
        <v>350</v>
      </c>
      <c r="B408" s="5">
        <v>5.2437449187112684E-2</v>
      </c>
      <c r="C408" s="12">
        <v>73668.282947748667</v>
      </c>
    </row>
    <row r="409" spans="1:3" outlineLevel="1" x14ac:dyDescent="0.25">
      <c r="A409">
        <v>351</v>
      </c>
      <c r="B409" s="5">
        <v>5.2693420078362641E-2</v>
      </c>
      <c r="C409" s="12">
        <v>102826.57789135771</v>
      </c>
    </row>
    <row r="410" spans="1:3" outlineLevel="1" x14ac:dyDescent="0.25">
      <c r="A410">
        <v>352</v>
      </c>
      <c r="B410" s="5">
        <v>3.3972273244034179E-2</v>
      </c>
      <c r="C410" s="12">
        <v>24289.987355537014</v>
      </c>
    </row>
    <row r="411" spans="1:3" outlineLevel="1" x14ac:dyDescent="0.25">
      <c r="A411">
        <v>353</v>
      </c>
      <c r="B411" s="5">
        <v>7.4025923159942053E-2</v>
      </c>
      <c r="C411" s="12">
        <v>131140.40990985103</v>
      </c>
    </row>
    <row r="412" spans="1:3" outlineLevel="1" x14ac:dyDescent="0.25">
      <c r="A412">
        <v>354</v>
      </c>
      <c r="B412" s="5">
        <v>9.6436071900029896E-2</v>
      </c>
      <c r="C412" s="12">
        <v>64821.641184583656</v>
      </c>
    </row>
    <row r="413" spans="1:3" outlineLevel="1" x14ac:dyDescent="0.25">
      <c r="A413">
        <v>355</v>
      </c>
      <c r="B413" s="5">
        <v>2.3211774608662417E-3</v>
      </c>
      <c r="C413" s="12">
        <v>-90918.215706944349</v>
      </c>
    </row>
    <row r="414" spans="1:3" outlineLevel="1" x14ac:dyDescent="0.25">
      <c r="A414">
        <v>356</v>
      </c>
      <c r="B414" s="5">
        <v>1.2903884222659423E-2</v>
      </c>
      <c r="C414" s="12">
        <v>17277.951025048969</v>
      </c>
    </row>
    <row r="415" spans="1:3" outlineLevel="1" x14ac:dyDescent="0.25">
      <c r="A415">
        <v>357</v>
      </c>
      <c r="B415" s="5">
        <v>7.7396107137179593E-2</v>
      </c>
      <c r="C415" s="12">
        <v>165320.25455554272</v>
      </c>
    </row>
    <row r="416" spans="1:3" outlineLevel="1" x14ac:dyDescent="0.25">
      <c r="A416">
        <v>358</v>
      </c>
      <c r="B416" s="5">
        <v>6.2404562437293309E-2</v>
      </c>
      <c r="C416" s="12">
        <v>-16653.521466545179</v>
      </c>
    </row>
    <row r="417" spans="1:3" outlineLevel="1" x14ac:dyDescent="0.25">
      <c r="A417">
        <v>359</v>
      </c>
      <c r="B417" s="5">
        <v>3.9594119371928471E-2</v>
      </c>
      <c r="C417" s="12">
        <v>-11800.369856749661</v>
      </c>
    </row>
    <row r="418" spans="1:3" outlineLevel="1" x14ac:dyDescent="0.25">
      <c r="A418">
        <v>360</v>
      </c>
      <c r="B418" s="5">
        <v>3.2262395390498577E-2</v>
      </c>
      <c r="C418" s="12">
        <v>41153.894229125115</v>
      </c>
    </row>
    <row r="419" spans="1:3" outlineLevel="1" x14ac:dyDescent="0.25">
      <c r="A419">
        <v>361</v>
      </c>
      <c r="B419" s="5">
        <v>2.6744837374915287E-2</v>
      </c>
      <c r="C419" s="12">
        <v>17777.641354017542</v>
      </c>
    </row>
    <row r="420" spans="1:3" outlineLevel="1" x14ac:dyDescent="0.25">
      <c r="A420">
        <v>362</v>
      </c>
      <c r="B420" s="5">
        <v>2.1436615727274289E-2</v>
      </c>
      <c r="C420" s="12">
        <v>7401.5793581868056</v>
      </c>
    </row>
    <row r="421" spans="1:3" outlineLevel="1" x14ac:dyDescent="0.25">
      <c r="A421">
        <v>363</v>
      </c>
      <c r="B421" s="5">
        <v>2.9518821458993427E-2</v>
      </c>
      <c r="C421" s="12">
        <v>-43440.285243368009</v>
      </c>
    </row>
    <row r="422" spans="1:3" outlineLevel="1" x14ac:dyDescent="0.25">
      <c r="A422">
        <v>364</v>
      </c>
      <c r="B422" s="5">
        <v>3.6034279242426859E-2</v>
      </c>
      <c r="C422" s="12">
        <v>8914.4816988578532</v>
      </c>
    </row>
    <row r="423" spans="1:3" outlineLevel="1" x14ac:dyDescent="0.25">
      <c r="A423">
        <v>365</v>
      </c>
      <c r="B423" s="5">
        <v>7.6034631557954313E-2</v>
      </c>
      <c r="C423" s="12">
        <v>102859.37924259761</v>
      </c>
    </row>
    <row r="424" spans="1:3" outlineLevel="1" x14ac:dyDescent="0.25">
      <c r="A424">
        <v>366</v>
      </c>
      <c r="B424" s="5">
        <v>5.1697805274370179E-2</v>
      </c>
      <c r="C424" s="12">
        <v>91712.003812694573</v>
      </c>
    </row>
    <row r="425" spans="1:3" outlineLevel="1" x14ac:dyDescent="0.25">
      <c r="A425">
        <v>367</v>
      </c>
      <c r="B425" s="5">
        <v>3.2806880520303006E-2</v>
      </c>
      <c r="C425" s="12">
        <v>-110673.86190416699</v>
      </c>
    </row>
    <row r="426" spans="1:3" outlineLevel="1" x14ac:dyDescent="0.25">
      <c r="A426">
        <v>368</v>
      </c>
      <c r="B426" s="5">
        <v>5.8527218033100015E-2</v>
      </c>
      <c r="C426" s="12">
        <v>6808.1791280307807</v>
      </c>
    </row>
    <row r="427" spans="1:3" outlineLevel="1" x14ac:dyDescent="0.25">
      <c r="A427">
        <v>369</v>
      </c>
      <c r="B427" s="5">
        <v>0.11349598287718599</v>
      </c>
      <c r="C427" s="12">
        <v>113930.37137468625</v>
      </c>
    </row>
    <row r="428" spans="1:3" outlineLevel="1" x14ac:dyDescent="0.25">
      <c r="A428">
        <v>370</v>
      </c>
      <c r="B428" s="5">
        <v>2.5081870888393976E-2</v>
      </c>
      <c r="C428" s="12">
        <v>-102850.95080615289</v>
      </c>
    </row>
    <row r="429" spans="1:3" outlineLevel="1" x14ac:dyDescent="0.25">
      <c r="A429">
        <v>371</v>
      </c>
      <c r="B429" s="5">
        <v>2.0956028507211899E-2</v>
      </c>
      <c r="C429" s="12">
        <v>-7453.4178993903333</v>
      </c>
    </row>
    <row r="430" spans="1:3" outlineLevel="1" x14ac:dyDescent="0.25">
      <c r="A430">
        <v>372</v>
      </c>
      <c r="B430" s="5">
        <v>5.6487663520408127E-2</v>
      </c>
      <c r="C430" s="12">
        <v>-111442.38677290757</v>
      </c>
    </row>
    <row r="431" spans="1:3" outlineLevel="1" x14ac:dyDescent="0.25">
      <c r="A431">
        <v>373</v>
      </c>
      <c r="B431" s="5">
        <v>3.2207682037220797E-2</v>
      </c>
      <c r="C431" s="12">
        <v>103608.08466258086</v>
      </c>
    </row>
    <row r="432" spans="1:3" outlineLevel="1" x14ac:dyDescent="0.25">
      <c r="A432">
        <v>374</v>
      </c>
      <c r="B432" s="5">
        <v>4.2774457225582374E-2</v>
      </c>
      <c r="C432" s="12">
        <v>65608.307942327112</v>
      </c>
    </row>
    <row r="433" spans="1:3" outlineLevel="1" x14ac:dyDescent="0.25">
      <c r="A433">
        <v>375</v>
      </c>
      <c r="B433" s="5">
        <v>7.4293050245931802E-2</v>
      </c>
      <c r="C433" s="12">
        <v>31297.53749129537</v>
      </c>
    </row>
    <row r="434" spans="1:3" outlineLevel="1" x14ac:dyDescent="0.25">
      <c r="A434">
        <v>376</v>
      </c>
      <c r="B434" s="5">
        <v>8.7789005071203352E-2</v>
      </c>
      <c r="C434" s="12">
        <v>-19429.941567123751</v>
      </c>
    </row>
    <row r="435" spans="1:3" outlineLevel="1" x14ac:dyDescent="0.25">
      <c r="A435">
        <v>377</v>
      </c>
      <c r="B435" s="5">
        <v>8.2049784682130644E-2</v>
      </c>
      <c r="C435" s="12">
        <v>-865.67857989517506</v>
      </c>
    </row>
    <row r="436" spans="1:3" outlineLevel="1" x14ac:dyDescent="0.25">
      <c r="A436">
        <v>378</v>
      </c>
      <c r="B436" s="5">
        <v>3.9577334138295894E-2</v>
      </c>
      <c r="C436" s="12">
        <v>10029.789725102601</v>
      </c>
    </row>
    <row r="437" spans="1:3" outlineLevel="1" x14ac:dyDescent="0.25">
      <c r="A437">
        <v>379</v>
      </c>
      <c r="B437" s="5">
        <v>7.7096732659603928E-2</v>
      </c>
      <c r="C437" s="12">
        <v>117912.2617423262</v>
      </c>
    </row>
    <row r="438" spans="1:3" outlineLevel="1" x14ac:dyDescent="0.25">
      <c r="A438">
        <v>380</v>
      </c>
      <c r="B438" s="5">
        <v>5.3721771650077521E-2</v>
      </c>
      <c r="C438" s="12">
        <v>-21658.447821341804</v>
      </c>
    </row>
    <row r="439" spans="1:3" outlineLevel="1" x14ac:dyDescent="0.25">
      <c r="A439">
        <v>381</v>
      </c>
      <c r="B439" s="5">
        <v>0.11031102911993496</v>
      </c>
      <c r="C439" s="12">
        <v>284667.39195046842</v>
      </c>
    </row>
    <row r="440" spans="1:3" outlineLevel="1" x14ac:dyDescent="0.25">
      <c r="A440">
        <v>382</v>
      </c>
      <c r="B440" s="5">
        <v>4.1856736419429996E-2</v>
      </c>
      <c r="C440" s="12">
        <v>-74975.183145016548</v>
      </c>
    </row>
    <row r="441" spans="1:3" outlineLevel="1" x14ac:dyDescent="0.25">
      <c r="A441">
        <v>383</v>
      </c>
      <c r="B441" s="5">
        <v>9.2374892463611413E-3</v>
      </c>
      <c r="C441" s="12">
        <v>-17086.589591304073</v>
      </c>
    </row>
    <row r="442" spans="1:3" outlineLevel="1" x14ac:dyDescent="0.25">
      <c r="A442">
        <v>384</v>
      </c>
      <c r="B442" s="5">
        <v>7.5897589100053509E-3</v>
      </c>
      <c r="C442" s="12">
        <v>8054.677558049676</v>
      </c>
    </row>
    <row r="443" spans="1:3" outlineLevel="1" x14ac:dyDescent="0.25">
      <c r="A443">
        <v>385</v>
      </c>
      <c r="B443" s="5">
        <v>2.8419154803141833E-2</v>
      </c>
      <c r="C443" s="12">
        <v>-41449.425260678632</v>
      </c>
    </row>
    <row r="444" spans="1:3" outlineLevel="1" x14ac:dyDescent="0.25">
      <c r="A444">
        <v>386</v>
      </c>
      <c r="B444" s="5">
        <v>1.9324856818994762E-2</v>
      </c>
      <c r="C444" s="12">
        <v>-8704.2845566954929</v>
      </c>
    </row>
    <row r="445" spans="1:3" outlineLevel="1" x14ac:dyDescent="0.25">
      <c r="A445">
        <v>387</v>
      </c>
      <c r="B445" s="5">
        <v>1.7461794596683733E-2</v>
      </c>
      <c r="C445" s="12">
        <v>191455.6710036255</v>
      </c>
    </row>
    <row r="446" spans="1:3" outlineLevel="1" x14ac:dyDescent="0.25">
      <c r="A446">
        <v>388</v>
      </c>
      <c r="B446" s="5">
        <v>4.0353968553228148E-2</v>
      </c>
      <c r="C446" s="12">
        <v>137081.1657113306</v>
      </c>
    </row>
    <row r="447" spans="1:3" outlineLevel="1" x14ac:dyDescent="0.25">
      <c r="A447">
        <v>389</v>
      </c>
      <c r="B447" s="5">
        <v>3.205340716308136E-2</v>
      </c>
      <c r="C447" s="12">
        <v>117571.07479624066</v>
      </c>
    </row>
    <row r="448" spans="1:3" outlineLevel="1" x14ac:dyDescent="0.25">
      <c r="A448">
        <v>390</v>
      </c>
      <c r="B448" s="5">
        <v>7.1201665688448212E-2</v>
      </c>
      <c r="C448" s="12">
        <v>133103.44318623422</v>
      </c>
    </row>
    <row r="449" spans="1:3" outlineLevel="1" x14ac:dyDescent="0.25">
      <c r="A449">
        <v>391</v>
      </c>
      <c r="B449" s="5">
        <v>4.97188545845062E-2</v>
      </c>
      <c r="C449" s="12">
        <v>69587.328744222876</v>
      </c>
    </row>
    <row r="450" spans="1:3" outlineLevel="1" x14ac:dyDescent="0.25">
      <c r="A450">
        <v>392</v>
      </c>
      <c r="B450" s="5">
        <v>8.8474637890648022E-2</v>
      </c>
      <c r="C450" s="12">
        <v>98847.978046622942</v>
      </c>
    </row>
    <row r="451" spans="1:3" outlineLevel="1" x14ac:dyDescent="0.25">
      <c r="A451">
        <v>393</v>
      </c>
      <c r="B451" s="5">
        <v>7.349790085580965E-2</v>
      </c>
      <c r="C451" s="12">
        <v>-7647.7322654417949</v>
      </c>
    </row>
    <row r="452" spans="1:3" outlineLevel="1" x14ac:dyDescent="0.25">
      <c r="A452">
        <v>394</v>
      </c>
      <c r="B452" s="5">
        <v>2.8670434162519909E-2</v>
      </c>
      <c r="C452" s="12">
        <v>10084.602413430577</v>
      </c>
    </row>
    <row r="453" spans="1:3" outlineLevel="1" x14ac:dyDescent="0.25">
      <c r="A453">
        <v>395</v>
      </c>
      <c r="B453" s="5">
        <v>5.5711530948063581E-2</v>
      </c>
      <c r="C453" s="12">
        <v>104522.30865088757</v>
      </c>
    </row>
    <row r="454" spans="1:3" outlineLevel="1" x14ac:dyDescent="0.25">
      <c r="A454">
        <v>396</v>
      </c>
      <c r="B454" s="5">
        <v>4.4871899121823988E-2</v>
      </c>
      <c r="C454" s="12">
        <v>-186367.40255073051</v>
      </c>
    </row>
    <row r="455" spans="1:3" outlineLevel="1" x14ac:dyDescent="0.25">
      <c r="A455">
        <v>397</v>
      </c>
      <c r="B455" s="5">
        <v>5.5447732927842219E-2</v>
      </c>
      <c r="C455" s="12">
        <v>72626.091399722267</v>
      </c>
    </row>
    <row r="456" spans="1:3" outlineLevel="1" x14ac:dyDescent="0.25">
      <c r="A456">
        <v>398</v>
      </c>
      <c r="B456" s="5">
        <v>3.0000961788644087E-2</v>
      </c>
      <c r="C456" s="12">
        <v>160720.24014902744</v>
      </c>
    </row>
    <row r="457" spans="1:3" outlineLevel="1" x14ac:dyDescent="0.25">
      <c r="A457">
        <v>399</v>
      </c>
      <c r="B457" s="5">
        <v>8.0147995965955232E-2</v>
      </c>
      <c r="C457" s="12">
        <v>21481.319793202332</v>
      </c>
    </row>
    <row r="458" spans="1:3" outlineLevel="1" x14ac:dyDescent="0.25">
      <c r="A458">
        <v>400</v>
      </c>
      <c r="B458" s="5">
        <v>7.9376276515317423E-2</v>
      </c>
      <c r="C458" s="12">
        <v>89490.167736646486</v>
      </c>
    </row>
    <row r="459" spans="1:3" outlineLevel="1" x14ac:dyDescent="0.25">
      <c r="A459">
        <v>401</v>
      </c>
      <c r="B459" s="5">
        <v>9.5075465754537625E-2</v>
      </c>
      <c r="C459" s="12">
        <v>90944.292494399939</v>
      </c>
    </row>
    <row r="460" spans="1:3" outlineLevel="1" x14ac:dyDescent="0.25">
      <c r="A460">
        <v>402</v>
      </c>
      <c r="B460" s="5">
        <v>4.9523449122992336E-2</v>
      </c>
      <c r="C460" s="12">
        <v>73432.095858895918</v>
      </c>
    </row>
    <row r="461" spans="1:3" outlineLevel="1" x14ac:dyDescent="0.25">
      <c r="A461">
        <v>403</v>
      </c>
      <c r="B461" s="5">
        <v>-1.5761631426653988E-3</v>
      </c>
      <c r="C461" s="12">
        <v>36202.871245296905</v>
      </c>
    </row>
    <row r="462" spans="1:3" outlineLevel="1" x14ac:dyDescent="0.25">
      <c r="A462">
        <v>404</v>
      </c>
      <c r="B462" s="5">
        <v>5.9757363720022827E-2</v>
      </c>
      <c r="C462" s="12">
        <v>-42906.854255365208</v>
      </c>
    </row>
    <row r="463" spans="1:3" outlineLevel="1" x14ac:dyDescent="0.25">
      <c r="A463">
        <v>405</v>
      </c>
      <c r="B463" s="5">
        <v>4.6361310753295859E-2</v>
      </c>
      <c r="C463" s="12">
        <v>-52531.528331514564</v>
      </c>
    </row>
    <row r="464" spans="1:3" outlineLevel="1" x14ac:dyDescent="0.25">
      <c r="A464">
        <v>406</v>
      </c>
      <c r="B464" s="5">
        <v>0.11081534667274662</v>
      </c>
      <c r="C464" s="12">
        <v>42882.078916270402</v>
      </c>
    </row>
    <row r="465" spans="1:3" outlineLevel="1" x14ac:dyDescent="0.25">
      <c r="A465">
        <v>407</v>
      </c>
      <c r="B465" s="5">
        <v>2.0327297837550828E-2</v>
      </c>
      <c r="C465" s="12">
        <v>67690.810731593519</v>
      </c>
    </row>
    <row r="466" spans="1:3" outlineLevel="1" x14ac:dyDescent="0.25">
      <c r="A466">
        <v>408</v>
      </c>
      <c r="B466" s="5">
        <v>4.0830385378987533E-2</v>
      </c>
      <c r="C466" s="12">
        <v>178212.47483092221</v>
      </c>
    </row>
    <row r="467" spans="1:3" outlineLevel="1" x14ac:dyDescent="0.25">
      <c r="A467">
        <v>409</v>
      </c>
      <c r="B467" s="5">
        <v>2.5901665861399525E-2</v>
      </c>
      <c r="C467" s="12">
        <v>-197529.78743506153</v>
      </c>
    </row>
    <row r="468" spans="1:3" outlineLevel="1" x14ac:dyDescent="0.25">
      <c r="A468">
        <v>410</v>
      </c>
      <c r="B468" s="5">
        <v>5.1909941782452229E-2</v>
      </c>
      <c r="C468" s="12">
        <v>50292.347714838805</v>
      </c>
    </row>
    <row r="469" spans="1:3" outlineLevel="1" x14ac:dyDescent="0.25">
      <c r="A469">
        <v>411</v>
      </c>
      <c r="B469" s="5">
        <v>2.7994194951045603E-2</v>
      </c>
      <c r="C469" s="12">
        <v>-61615.532911875285</v>
      </c>
    </row>
    <row r="470" spans="1:3" outlineLevel="1" x14ac:dyDescent="0.25">
      <c r="A470">
        <v>412</v>
      </c>
      <c r="B470" s="5">
        <v>1.504679353657723E-2</v>
      </c>
      <c r="C470" s="12">
        <v>14149.527605375741</v>
      </c>
    </row>
    <row r="471" spans="1:3" outlineLevel="1" x14ac:dyDescent="0.25">
      <c r="A471">
        <v>413</v>
      </c>
      <c r="B471" s="5">
        <v>4.3945032274467888E-2</v>
      </c>
      <c r="C471" s="12">
        <v>179367.6180033026</v>
      </c>
    </row>
    <row r="472" spans="1:3" outlineLevel="1" x14ac:dyDescent="0.25">
      <c r="A472">
        <v>414</v>
      </c>
      <c r="B472" s="5">
        <v>2.8137045724795362E-2</v>
      </c>
      <c r="C472" s="12">
        <v>145616.23447109782</v>
      </c>
    </row>
    <row r="473" spans="1:3" outlineLevel="1" x14ac:dyDescent="0.25">
      <c r="A473">
        <v>415</v>
      </c>
      <c r="B473" s="5">
        <v>0.10690126223498098</v>
      </c>
      <c r="C473" s="12">
        <v>322363.59954168345</v>
      </c>
    </row>
    <row r="474" spans="1:3" outlineLevel="1" x14ac:dyDescent="0.25">
      <c r="A474">
        <v>416</v>
      </c>
      <c r="B474" s="5">
        <v>6.9800035367298729E-2</v>
      </c>
      <c r="C474" s="12">
        <v>64595.656686666887</v>
      </c>
    </row>
    <row r="475" spans="1:3" outlineLevel="1" x14ac:dyDescent="0.25">
      <c r="A475">
        <v>417</v>
      </c>
      <c r="B475" s="5">
        <v>1.1918861822172389E-2</v>
      </c>
      <c r="C475" s="12">
        <v>122033.00199588027</v>
      </c>
    </row>
    <row r="476" spans="1:3" outlineLevel="1" x14ac:dyDescent="0.25">
      <c r="A476">
        <v>418</v>
      </c>
      <c r="B476" s="5">
        <v>1.1217391278316224E-2</v>
      </c>
      <c r="C476" s="12">
        <v>162582.21297954617</v>
      </c>
    </row>
    <row r="477" spans="1:3" outlineLevel="1" x14ac:dyDescent="0.25">
      <c r="A477">
        <v>419</v>
      </c>
      <c r="B477" s="5">
        <v>8.5845649425160264E-2</v>
      </c>
      <c r="C477" s="12">
        <v>163115.66819976154</v>
      </c>
    </row>
    <row r="478" spans="1:3" outlineLevel="1" x14ac:dyDescent="0.25">
      <c r="A478">
        <v>420</v>
      </c>
      <c r="B478" s="5">
        <v>4.4053503933224381E-2</v>
      </c>
      <c r="C478" s="12">
        <v>171799.13218408008</v>
      </c>
    </row>
    <row r="479" spans="1:3" outlineLevel="1" x14ac:dyDescent="0.25">
      <c r="A479">
        <v>421</v>
      </c>
      <c r="B479" s="5">
        <v>1.9170950259348896E-2</v>
      </c>
      <c r="C479" s="12">
        <v>91965.267346261186</v>
      </c>
    </row>
    <row r="480" spans="1:3" outlineLevel="1" x14ac:dyDescent="0.25">
      <c r="A480">
        <v>422</v>
      </c>
      <c r="B480" s="5">
        <v>6.8580739867837526E-2</v>
      </c>
      <c r="C480" s="12">
        <v>50777.576632913435</v>
      </c>
    </row>
    <row r="481" spans="1:3" outlineLevel="1" x14ac:dyDescent="0.25">
      <c r="A481">
        <v>423</v>
      </c>
      <c r="B481" s="5">
        <v>4.8328554357218723E-2</v>
      </c>
      <c r="C481" s="12">
        <v>51673.522591089248</v>
      </c>
    </row>
    <row r="482" spans="1:3" outlineLevel="1" x14ac:dyDescent="0.25">
      <c r="A482">
        <v>424</v>
      </c>
      <c r="B482" s="5">
        <v>5.9546200459032139E-2</v>
      </c>
      <c r="C482" s="12">
        <v>-62365.77663086378</v>
      </c>
    </row>
    <row r="483" spans="1:3" outlineLevel="1" x14ac:dyDescent="0.25">
      <c r="A483">
        <v>425</v>
      </c>
      <c r="B483" s="5">
        <v>6.9203712000391215E-2</v>
      </c>
      <c r="C483" s="12">
        <v>98763.182235515676</v>
      </c>
    </row>
    <row r="484" spans="1:3" outlineLevel="1" x14ac:dyDescent="0.25">
      <c r="A484">
        <v>426</v>
      </c>
      <c r="B484" s="5">
        <v>2.3173999728858474E-2</v>
      </c>
      <c r="C484" s="12">
        <v>19078.561358261155</v>
      </c>
    </row>
    <row r="485" spans="1:3" outlineLevel="1" x14ac:dyDescent="0.25">
      <c r="A485">
        <v>427</v>
      </c>
      <c r="B485" s="5">
        <v>3.1528488252870135E-2</v>
      </c>
      <c r="C485" s="12">
        <v>-160492.40943267115</v>
      </c>
    </row>
    <row r="486" spans="1:3" outlineLevel="1" x14ac:dyDescent="0.25">
      <c r="A486">
        <v>428</v>
      </c>
      <c r="B486" s="5">
        <v>7.3035530460497489E-2</v>
      </c>
      <c r="C486" s="12">
        <v>126719.4874902874</v>
      </c>
    </row>
    <row r="487" spans="1:3" outlineLevel="1" x14ac:dyDescent="0.25">
      <c r="A487">
        <v>429</v>
      </c>
      <c r="B487" s="5">
        <v>2.0179643686552895E-2</v>
      </c>
      <c r="C487" s="12">
        <v>110750.38636644045</v>
      </c>
    </row>
    <row r="488" spans="1:3" outlineLevel="1" x14ac:dyDescent="0.25">
      <c r="A488">
        <v>430</v>
      </c>
      <c r="B488" s="5">
        <v>4.953942874398698E-2</v>
      </c>
      <c r="C488" s="12">
        <v>92072.899463981623</v>
      </c>
    </row>
    <row r="489" spans="1:3" outlineLevel="1" x14ac:dyDescent="0.25">
      <c r="A489">
        <v>431</v>
      </c>
      <c r="B489" s="5">
        <v>8.9275262397072508E-2</v>
      </c>
      <c r="C489" s="12">
        <v>13435.146471127635</v>
      </c>
    </row>
    <row r="490" spans="1:3" outlineLevel="1" x14ac:dyDescent="0.25">
      <c r="A490">
        <v>432</v>
      </c>
      <c r="B490" s="5">
        <v>9.3813754333151422E-2</v>
      </c>
      <c r="C490" s="12">
        <v>32304.612476377981</v>
      </c>
    </row>
    <row r="491" spans="1:3" outlineLevel="1" x14ac:dyDescent="0.25">
      <c r="A491">
        <v>433</v>
      </c>
      <c r="B491" s="5">
        <v>3.7071703821650148E-2</v>
      </c>
      <c r="C491" s="12">
        <v>64722.229932614369</v>
      </c>
    </row>
    <row r="492" spans="1:3" outlineLevel="1" x14ac:dyDescent="0.25">
      <c r="A492">
        <v>434</v>
      </c>
      <c r="B492" s="5">
        <v>1.8963848648644976E-2</v>
      </c>
      <c r="C492" s="12">
        <v>53280.398849428399</v>
      </c>
    </row>
    <row r="493" spans="1:3" outlineLevel="1" x14ac:dyDescent="0.25">
      <c r="A493">
        <v>435</v>
      </c>
      <c r="B493" s="5">
        <v>7.7015608046081985E-2</v>
      </c>
      <c r="C493" s="12">
        <v>144890.0174130816</v>
      </c>
    </row>
    <row r="494" spans="1:3" outlineLevel="1" x14ac:dyDescent="0.25">
      <c r="A494">
        <v>436</v>
      </c>
      <c r="B494" s="5">
        <v>5.8639347356372662E-2</v>
      </c>
      <c r="C494" s="12">
        <v>9789.5799888381734</v>
      </c>
    </row>
    <row r="495" spans="1:3" outlineLevel="1" x14ac:dyDescent="0.25">
      <c r="A495">
        <v>437</v>
      </c>
      <c r="B495" s="5">
        <v>5.9390802454849512E-2</v>
      </c>
      <c r="C495" s="12">
        <v>84546.175660099485</v>
      </c>
    </row>
    <row r="496" spans="1:3" outlineLevel="1" x14ac:dyDescent="0.25">
      <c r="A496">
        <v>438</v>
      </c>
      <c r="B496" s="5">
        <v>4.5940704756170403E-2</v>
      </c>
      <c r="C496" s="12">
        <v>46973.066800680244</v>
      </c>
    </row>
    <row r="497" spans="1:3" outlineLevel="1" x14ac:dyDescent="0.25">
      <c r="A497">
        <v>439</v>
      </c>
      <c r="B497" s="5">
        <v>1.1858843770498284E-2</v>
      </c>
      <c r="C497" s="12">
        <v>-13288.114491394605</v>
      </c>
    </row>
    <row r="498" spans="1:3" outlineLevel="1" x14ac:dyDescent="0.25">
      <c r="A498">
        <v>440</v>
      </c>
      <c r="B498" s="5">
        <v>6.9866899001584937E-2</v>
      </c>
      <c r="C498" s="12">
        <v>117952.32575760095</v>
      </c>
    </row>
    <row r="499" spans="1:3" outlineLevel="1" x14ac:dyDescent="0.25">
      <c r="A499">
        <v>441</v>
      </c>
      <c r="B499" s="5">
        <v>5.735032929813344E-2</v>
      </c>
      <c r="C499" s="12">
        <v>22994.743409794988</v>
      </c>
    </row>
    <row r="500" spans="1:3" outlineLevel="1" x14ac:dyDescent="0.25">
      <c r="A500">
        <v>442</v>
      </c>
      <c r="B500" s="5">
        <v>1.8103421354344063E-2</v>
      </c>
      <c r="C500" s="12">
        <v>-32020.964257601998</v>
      </c>
    </row>
    <row r="501" spans="1:3" outlineLevel="1" x14ac:dyDescent="0.25">
      <c r="A501">
        <v>443</v>
      </c>
      <c r="B501" s="5">
        <v>5.6603749592881725E-2</v>
      </c>
      <c r="C501" s="12">
        <v>186489.92760550138</v>
      </c>
    </row>
    <row r="502" spans="1:3" outlineLevel="1" x14ac:dyDescent="0.25">
      <c r="A502">
        <v>444</v>
      </c>
      <c r="B502" s="5">
        <v>-2.3516083701010215E-2</v>
      </c>
      <c r="C502" s="12">
        <v>62295.376731388271</v>
      </c>
    </row>
    <row r="503" spans="1:3" outlineLevel="1" x14ac:dyDescent="0.25">
      <c r="A503">
        <v>445</v>
      </c>
      <c r="B503" s="5">
        <v>3.1792301287958846E-2</v>
      </c>
      <c r="C503" s="12">
        <v>129643.84125379357</v>
      </c>
    </row>
    <row r="504" spans="1:3" outlineLevel="1" x14ac:dyDescent="0.25">
      <c r="A504">
        <v>446</v>
      </c>
      <c r="B504" s="5">
        <v>6.5160465656053601E-2</v>
      </c>
      <c r="C504" s="12">
        <v>13554.788395803655</v>
      </c>
    </row>
    <row r="505" spans="1:3" outlineLevel="1" x14ac:dyDescent="0.25">
      <c r="A505">
        <v>447</v>
      </c>
      <c r="B505" s="5">
        <v>0.10763910073985383</v>
      </c>
      <c r="C505" s="12">
        <v>-15284.446376264212</v>
      </c>
    </row>
    <row r="506" spans="1:3" outlineLevel="1" x14ac:dyDescent="0.25">
      <c r="A506">
        <v>448</v>
      </c>
      <c r="B506" s="5">
        <v>4.3482933288354619E-2</v>
      </c>
      <c r="C506" s="12">
        <v>-7352.0626524316613</v>
      </c>
    </row>
    <row r="507" spans="1:3" outlineLevel="1" x14ac:dyDescent="0.25">
      <c r="A507">
        <v>449</v>
      </c>
      <c r="B507" s="5">
        <v>2.5654418022491132E-2</v>
      </c>
      <c r="C507" s="12">
        <v>53583.841960161692</v>
      </c>
    </row>
    <row r="508" spans="1:3" outlineLevel="1" x14ac:dyDescent="0.25">
      <c r="A508">
        <v>450</v>
      </c>
      <c r="B508" s="5">
        <v>1.0190225898409677E-2</v>
      </c>
      <c r="C508" s="12">
        <v>2440.2105817840202</v>
      </c>
    </row>
    <row r="509" spans="1:3" outlineLevel="1" x14ac:dyDescent="0.25">
      <c r="A509">
        <v>451</v>
      </c>
      <c r="B509" s="5">
        <v>6.8702860261324217E-2</v>
      </c>
      <c r="C509" s="12">
        <v>-17968.424438342103</v>
      </c>
    </row>
    <row r="510" spans="1:3" outlineLevel="1" x14ac:dyDescent="0.25">
      <c r="A510">
        <v>452</v>
      </c>
      <c r="B510" s="5">
        <v>0.13904798239379046</v>
      </c>
      <c r="C510" s="12">
        <v>287547.17681273376</v>
      </c>
    </row>
    <row r="511" spans="1:3" outlineLevel="1" x14ac:dyDescent="0.25">
      <c r="A511">
        <v>453</v>
      </c>
      <c r="B511" s="5">
        <v>5.3976582575716359E-2</v>
      </c>
      <c r="C511" s="12">
        <v>111363.09944771486</v>
      </c>
    </row>
    <row r="512" spans="1:3" outlineLevel="1" x14ac:dyDescent="0.25">
      <c r="A512">
        <v>454</v>
      </c>
      <c r="B512" s="5">
        <v>2.114032502378449E-2</v>
      </c>
      <c r="C512" s="12">
        <v>-34545.806245237822</v>
      </c>
    </row>
    <row r="513" spans="1:3" outlineLevel="1" x14ac:dyDescent="0.25">
      <c r="A513">
        <v>455</v>
      </c>
      <c r="B513" s="5">
        <v>0.17151093128572548</v>
      </c>
      <c r="C513" s="12">
        <v>269740.71124201559</v>
      </c>
    </row>
    <row r="514" spans="1:3" outlineLevel="1" x14ac:dyDescent="0.25">
      <c r="A514">
        <v>456</v>
      </c>
      <c r="B514" s="5">
        <v>9.0600808339420524E-3</v>
      </c>
      <c r="C514" s="12">
        <v>-50606.772546541062</v>
      </c>
    </row>
    <row r="515" spans="1:3" outlineLevel="1" x14ac:dyDescent="0.25">
      <c r="A515">
        <v>457</v>
      </c>
      <c r="B515" s="5">
        <v>7.8880300063359776E-2</v>
      </c>
      <c r="C515" s="12">
        <v>-22747.129400370875</v>
      </c>
    </row>
    <row r="516" spans="1:3" outlineLevel="1" x14ac:dyDescent="0.25">
      <c r="A516">
        <v>458</v>
      </c>
      <c r="B516" s="5">
        <v>5.7315524964732578E-2</v>
      </c>
      <c r="C516" s="12">
        <v>-38242.338471664814</v>
      </c>
    </row>
    <row r="517" spans="1:3" outlineLevel="1" x14ac:dyDescent="0.25">
      <c r="A517">
        <v>459</v>
      </c>
      <c r="B517" s="5">
        <v>4.0188744016010247E-2</v>
      </c>
      <c r="C517" s="12">
        <v>46326.240579604288</v>
      </c>
    </row>
    <row r="518" spans="1:3" outlineLevel="1" x14ac:dyDescent="0.25">
      <c r="A518">
        <v>460</v>
      </c>
      <c r="B518" s="5">
        <v>7.2170566023698646E-2</v>
      </c>
      <c r="C518" s="12">
        <v>183801.12739562732</v>
      </c>
    </row>
    <row r="519" spans="1:3" outlineLevel="1" x14ac:dyDescent="0.25">
      <c r="A519">
        <v>461</v>
      </c>
      <c r="B519" s="5">
        <v>8.274854857545888E-2</v>
      </c>
      <c r="C519" s="12">
        <v>21278.040409640642</v>
      </c>
    </row>
    <row r="520" spans="1:3" outlineLevel="1" x14ac:dyDescent="0.25">
      <c r="A520">
        <v>462</v>
      </c>
      <c r="B520" s="5">
        <v>4.6560350723924282E-2</v>
      </c>
      <c r="C520" s="12">
        <v>57276.807474117493</v>
      </c>
    </row>
    <row r="521" spans="1:3" outlineLevel="1" x14ac:dyDescent="0.25">
      <c r="A521">
        <v>463</v>
      </c>
      <c r="B521" s="5">
        <v>8.0210364163791903E-2</v>
      </c>
      <c r="C521" s="12">
        <v>-95302.27944885887</v>
      </c>
    </row>
    <row r="522" spans="1:3" outlineLevel="1" x14ac:dyDescent="0.25">
      <c r="A522">
        <v>464</v>
      </c>
      <c r="B522" s="5">
        <v>6.5866197278155791E-2</v>
      </c>
      <c r="C522" s="12">
        <v>65425.236826751148</v>
      </c>
    </row>
    <row r="523" spans="1:3" outlineLevel="1" x14ac:dyDescent="0.25">
      <c r="A523">
        <v>465</v>
      </c>
      <c r="B523" s="5">
        <v>8.3098955946981468E-2</v>
      </c>
      <c r="C523" s="12">
        <v>14835.970686256303</v>
      </c>
    </row>
    <row r="524" spans="1:3" outlineLevel="1" x14ac:dyDescent="0.25">
      <c r="A524">
        <v>466</v>
      </c>
      <c r="B524" s="5">
        <v>2.6713833692937117E-2</v>
      </c>
      <c r="C524" s="12">
        <v>51754.469493658049</v>
      </c>
    </row>
    <row r="525" spans="1:3" outlineLevel="1" x14ac:dyDescent="0.25">
      <c r="A525">
        <v>467</v>
      </c>
      <c r="B525" s="5">
        <v>7.2550778744798095E-2</v>
      </c>
      <c r="C525" s="12">
        <v>55109.157209366909</v>
      </c>
    </row>
    <row r="526" spans="1:3" outlineLevel="1" x14ac:dyDescent="0.25">
      <c r="A526">
        <v>468</v>
      </c>
      <c r="B526" s="5">
        <v>4.4134437586328401E-2</v>
      </c>
      <c r="C526" s="12">
        <v>27800.622865409125</v>
      </c>
    </row>
    <row r="527" spans="1:3" outlineLevel="1" x14ac:dyDescent="0.25">
      <c r="A527">
        <v>469</v>
      </c>
      <c r="B527" s="5">
        <v>6.0643908706805361E-2</v>
      </c>
      <c r="C527" s="12">
        <v>82803.332912051701</v>
      </c>
    </row>
    <row r="528" spans="1:3" outlineLevel="1" x14ac:dyDescent="0.25">
      <c r="A528">
        <v>470</v>
      </c>
      <c r="B528" s="5">
        <v>4.9989123258753487E-2</v>
      </c>
      <c r="C528" s="12">
        <v>-88432.376781537198</v>
      </c>
    </row>
    <row r="529" spans="1:3" outlineLevel="1" x14ac:dyDescent="0.25">
      <c r="A529">
        <v>471</v>
      </c>
      <c r="B529" s="5">
        <v>0.11942143083229806</v>
      </c>
      <c r="C529" s="12">
        <v>145818.54466842441</v>
      </c>
    </row>
    <row r="530" spans="1:3" outlineLevel="1" x14ac:dyDescent="0.25">
      <c r="A530">
        <v>472</v>
      </c>
      <c r="B530" s="5">
        <v>7.4683245298830192E-2</v>
      </c>
      <c r="C530" s="12">
        <v>36060.5762132362</v>
      </c>
    </row>
    <row r="531" spans="1:3" outlineLevel="1" x14ac:dyDescent="0.25">
      <c r="A531">
        <v>473</v>
      </c>
      <c r="B531" s="5">
        <v>7.1803035816609295E-2</v>
      </c>
      <c r="C531" s="12">
        <v>30136.169516287977</v>
      </c>
    </row>
    <row r="532" spans="1:3" outlineLevel="1" x14ac:dyDescent="0.25">
      <c r="A532">
        <v>474</v>
      </c>
      <c r="B532" s="5">
        <v>4.3775323950236089E-2</v>
      </c>
      <c r="C532" s="12">
        <v>117500.39726735558</v>
      </c>
    </row>
    <row r="533" spans="1:3" outlineLevel="1" x14ac:dyDescent="0.25">
      <c r="A533">
        <v>475</v>
      </c>
      <c r="B533" s="5">
        <v>0.11452738898922843</v>
      </c>
      <c r="C533" s="12">
        <v>107947.69720807928</v>
      </c>
    </row>
    <row r="534" spans="1:3" outlineLevel="1" x14ac:dyDescent="0.25">
      <c r="A534">
        <v>476</v>
      </c>
      <c r="B534" s="5">
        <v>6.4831593638591922E-2</v>
      </c>
      <c r="C534" s="12">
        <v>163776.27381069097</v>
      </c>
    </row>
    <row r="535" spans="1:3" outlineLevel="1" x14ac:dyDescent="0.25">
      <c r="A535">
        <v>477</v>
      </c>
      <c r="B535" s="5">
        <v>-5.1281863434432529E-3</v>
      </c>
      <c r="C535" s="12">
        <v>-6310.4169306620024</v>
      </c>
    </row>
    <row r="536" spans="1:3" outlineLevel="1" x14ac:dyDescent="0.25">
      <c r="A536">
        <v>478</v>
      </c>
      <c r="B536" s="5">
        <v>8.3386610080917078E-2</v>
      </c>
      <c r="C536" s="12">
        <v>73243.094621192431</v>
      </c>
    </row>
    <row r="537" spans="1:3" outlineLevel="1" x14ac:dyDescent="0.25">
      <c r="A537">
        <v>479</v>
      </c>
      <c r="B537" s="5">
        <v>6.2196906307609989E-2</v>
      </c>
      <c r="C537" s="12">
        <v>56966.478236927767</v>
      </c>
    </row>
    <row r="538" spans="1:3" outlineLevel="1" x14ac:dyDescent="0.25">
      <c r="A538">
        <v>480</v>
      </c>
      <c r="B538" s="5">
        <v>5.1731061738810924E-2</v>
      </c>
      <c r="C538" s="12">
        <v>76277.003576530726</v>
      </c>
    </row>
    <row r="539" spans="1:3" outlineLevel="1" x14ac:dyDescent="0.25">
      <c r="A539">
        <v>481</v>
      </c>
      <c r="B539" s="5">
        <v>5.0855828824163396E-3</v>
      </c>
      <c r="C539" s="12">
        <v>120547.46370389266</v>
      </c>
    </row>
    <row r="540" spans="1:3" outlineLevel="1" x14ac:dyDescent="0.25">
      <c r="A540">
        <v>482</v>
      </c>
      <c r="B540" s="5">
        <v>5.8575994716477009E-2</v>
      </c>
      <c r="C540" s="12">
        <v>-6097.2673246659106</v>
      </c>
    </row>
    <row r="541" spans="1:3" outlineLevel="1" x14ac:dyDescent="0.25">
      <c r="A541">
        <v>483</v>
      </c>
      <c r="B541" s="5">
        <v>7.3423555605684587E-2</v>
      </c>
      <c r="C541" s="12">
        <v>141870.79103181092</v>
      </c>
    </row>
    <row r="542" spans="1:3" outlineLevel="1" x14ac:dyDescent="0.25">
      <c r="A542">
        <v>484</v>
      </c>
      <c r="B542" s="5">
        <v>5.835066215922402E-2</v>
      </c>
      <c r="C542" s="12">
        <v>1950.5836719654035</v>
      </c>
    </row>
    <row r="543" spans="1:3" outlineLevel="1" x14ac:dyDescent="0.25">
      <c r="A543">
        <v>485</v>
      </c>
      <c r="B543" s="5">
        <v>8.4551122799950029E-2</v>
      </c>
      <c r="C543" s="12">
        <v>88610.233076762175</v>
      </c>
    </row>
    <row r="544" spans="1:3" outlineLevel="1" x14ac:dyDescent="0.25">
      <c r="A544">
        <v>486</v>
      </c>
      <c r="B544" s="5">
        <v>6.7102077484110012E-2</v>
      </c>
      <c r="C544" s="12">
        <v>16632.771260935231</v>
      </c>
    </row>
    <row r="545" spans="1:3" outlineLevel="1" x14ac:dyDescent="0.25">
      <c r="A545">
        <v>487</v>
      </c>
      <c r="B545" s="5">
        <v>7.3888634467125236E-3</v>
      </c>
      <c r="C545" s="12">
        <v>-47981.187303899787</v>
      </c>
    </row>
    <row r="546" spans="1:3" outlineLevel="1" x14ac:dyDescent="0.25">
      <c r="A546">
        <v>488</v>
      </c>
      <c r="B546" s="5">
        <v>6.7629028188679108E-2</v>
      </c>
      <c r="C546" s="12">
        <v>-84619.907066932821</v>
      </c>
    </row>
    <row r="547" spans="1:3" outlineLevel="1" x14ac:dyDescent="0.25">
      <c r="A547">
        <v>489</v>
      </c>
      <c r="B547" s="5">
        <v>7.6622168664612467E-2</v>
      </c>
      <c r="C547" s="12">
        <v>-97549.169526809943</v>
      </c>
    </row>
    <row r="548" spans="1:3" outlineLevel="1" x14ac:dyDescent="0.25">
      <c r="A548">
        <v>490</v>
      </c>
      <c r="B548" s="5">
        <v>6.7904459972678577E-2</v>
      </c>
      <c r="C548" s="12">
        <v>114162.77695489535</v>
      </c>
    </row>
    <row r="549" spans="1:3" outlineLevel="1" x14ac:dyDescent="0.25">
      <c r="A549">
        <v>491</v>
      </c>
      <c r="B549" s="5">
        <v>7.1108939380579939E-2</v>
      </c>
      <c r="C549" s="12">
        <v>29758.838671905105</v>
      </c>
    </row>
    <row r="550" spans="1:3" outlineLevel="1" x14ac:dyDescent="0.25">
      <c r="A550">
        <v>492</v>
      </c>
      <c r="B550" s="5">
        <v>-1.9992285784153907E-4</v>
      </c>
      <c r="C550" s="12">
        <v>-148910.08985393029</v>
      </c>
    </row>
    <row r="551" spans="1:3" outlineLevel="1" x14ac:dyDescent="0.25">
      <c r="A551">
        <v>493</v>
      </c>
      <c r="B551" s="5">
        <v>1.3366100248723534E-2</v>
      </c>
      <c r="C551" s="12">
        <v>27991.047184834257</v>
      </c>
    </row>
    <row r="552" spans="1:3" outlineLevel="1" x14ac:dyDescent="0.25">
      <c r="A552">
        <v>494</v>
      </c>
      <c r="B552" s="5">
        <v>6.3373393218537633E-3</v>
      </c>
      <c r="C552" s="12">
        <v>54525.353511904483</v>
      </c>
    </row>
    <row r="553" spans="1:3" outlineLevel="1" x14ac:dyDescent="0.25">
      <c r="A553">
        <v>495</v>
      </c>
      <c r="B553" s="5">
        <v>1.323704902702949E-2</v>
      </c>
      <c r="C553" s="12">
        <v>5754.3432484337827</v>
      </c>
    </row>
    <row r="554" spans="1:3" outlineLevel="1" x14ac:dyDescent="0.25">
      <c r="A554">
        <v>496</v>
      </c>
      <c r="B554" s="5">
        <v>5.8022855397234174E-2</v>
      </c>
      <c r="C554" s="12">
        <v>13419.653698035167</v>
      </c>
    </row>
    <row r="555" spans="1:3" outlineLevel="1" x14ac:dyDescent="0.25">
      <c r="A555">
        <v>497</v>
      </c>
      <c r="B555" s="5">
        <v>2.4842697610032438E-2</v>
      </c>
      <c r="C555" s="12">
        <v>79907.59809724451</v>
      </c>
    </row>
    <row r="556" spans="1:3" outlineLevel="1" x14ac:dyDescent="0.25">
      <c r="A556">
        <v>498</v>
      </c>
      <c r="B556" s="5">
        <v>0.10436230321688367</v>
      </c>
      <c r="C556" s="12">
        <v>7089.4450913069304</v>
      </c>
    </row>
    <row r="557" spans="1:3" outlineLevel="1" x14ac:dyDescent="0.25">
      <c r="A557">
        <v>499</v>
      </c>
      <c r="B557" s="5">
        <v>3.221668130171973E-2</v>
      </c>
      <c r="C557" s="12">
        <v>119483.23612539528</v>
      </c>
    </row>
    <row r="558" spans="1:3" outlineLevel="1" x14ac:dyDescent="0.25">
      <c r="A558">
        <v>500</v>
      </c>
      <c r="B558" s="5">
        <v>8.4406159765187283E-2</v>
      </c>
      <c r="C558" s="12">
        <v>91479.446521371137</v>
      </c>
    </row>
    <row r="559" spans="1:3" outlineLevel="1" x14ac:dyDescent="0.25">
      <c r="A559">
        <v>501</v>
      </c>
      <c r="B559" s="5">
        <v>3.5501139727301734E-2</v>
      </c>
      <c r="C559" s="12">
        <v>13288.22889441764</v>
      </c>
    </row>
    <row r="560" spans="1:3" outlineLevel="1" x14ac:dyDescent="0.25">
      <c r="A560">
        <v>502</v>
      </c>
      <c r="B560" s="5">
        <v>9.5254350846060376E-2</v>
      </c>
      <c r="C560" s="12">
        <v>83358.829918560921</v>
      </c>
    </row>
    <row r="561" spans="1:3" outlineLevel="1" x14ac:dyDescent="0.25">
      <c r="A561">
        <v>503</v>
      </c>
      <c r="B561" s="5">
        <v>2.8660829206488492E-2</v>
      </c>
      <c r="C561" s="12">
        <v>156842.99413741857</v>
      </c>
    </row>
    <row r="562" spans="1:3" outlineLevel="1" x14ac:dyDescent="0.25">
      <c r="A562">
        <v>504</v>
      </c>
      <c r="B562" s="5">
        <v>4.8011131624262626E-2</v>
      </c>
      <c r="C562" s="12">
        <v>-57397.238306351239</v>
      </c>
    </row>
    <row r="563" spans="1:3" outlineLevel="1" x14ac:dyDescent="0.25">
      <c r="A563">
        <v>505</v>
      </c>
      <c r="B563" s="5">
        <v>4.8339399904976599E-2</v>
      </c>
      <c r="C563" s="12">
        <v>54470.638266038848</v>
      </c>
    </row>
    <row r="564" spans="1:3" outlineLevel="1" x14ac:dyDescent="0.25">
      <c r="A564">
        <v>506</v>
      </c>
      <c r="B564" s="5">
        <v>-1.4688788211808634E-2</v>
      </c>
      <c r="C564" s="12">
        <v>96448.145214155666</v>
      </c>
    </row>
    <row r="565" spans="1:3" outlineLevel="1" x14ac:dyDescent="0.25">
      <c r="A565">
        <v>507</v>
      </c>
      <c r="B565" s="5">
        <v>5.7745727972201566E-2</v>
      </c>
      <c r="C565" s="12">
        <v>114863.49129200354</v>
      </c>
    </row>
    <row r="566" spans="1:3" outlineLevel="1" x14ac:dyDescent="0.25">
      <c r="A566">
        <v>508</v>
      </c>
      <c r="B566" s="5">
        <v>8.8097817617708296E-2</v>
      </c>
      <c r="C566" s="12">
        <v>152522.34287584503</v>
      </c>
    </row>
    <row r="567" spans="1:3" outlineLevel="1" x14ac:dyDescent="0.25">
      <c r="A567">
        <v>509</v>
      </c>
      <c r="B567" s="5">
        <v>6.6529086544937721E-2</v>
      </c>
      <c r="C567" s="12">
        <v>89112.256830580998</v>
      </c>
    </row>
    <row r="568" spans="1:3" outlineLevel="1" x14ac:dyDescent="0.25">
      <c r="A568">
        <v>510</v>
      </c>
      <c r="B568" s="5">
        <v>1.6877419171860586E-2</v>
      </c>
      <c r="C568" s="12">
        <v>18964.999630919425</v>
      </c>
    </row>
    <row r="569" spans="1:3" outlineLevel="1" x14ac:dyDescent="0.25">
      <c r="A569">
        <v>511</v>
      </c>
      <c r="B569" s="5">
        <v>0.10622490297183407</v>
      </c>
      <c r="C569" s="12">
        <v>43666.480684437207</v>
      </c>
    </row>
    <row r="570" spans="1:3" outlineLevel="1" x14ac:dyDescent="0.25">
      <c r="A570">
        <v>512</v>
      </c>
      <c r="B570" s="5">
        <v>4.3901876755255476E-2</v>
      </c>
      <c r="C570" s="12">
        <v>108945.3262476942</v>
      </c>
    </row>
    <row r="571" spans="1:3" outlineLevel="1" x14ac:dyDescent="0.25">
      <c r="A571">
        <v>513</v>
      </c>
      <c r="B571" s="5">
        <v>5.8404922497405032E-2</v>
      </c>
      <c r="C571" s="12">
        <v>-15306.110980581725</v>
      </c>
    </row>
    <row r="572" spans="1:3" outlineLevel="1" x14ac:dyDescent="0.25">
      <c r="A572">
        <v>514</v>
      </c>
      <c r="B572" s="5">
        <v>3.7406973927209153E-2</v>
      </c>
      <c r="C572" s="12">
        <v>118891.89219225792</v>
      </c>
    </row>
    <row r="573" spans="1:3" outlineLevel="1" x14ac:dyDescent="0.25">
      <c r="A573">
        <v>515</v>
      </c>
      <c r="B573" s="5">
        <v>3.766626664534245E-2</v>
      </c>
      <c r="C573" s="12">
        <v>36657.049547419883</v>
      </c>
    </row>
    <row r="574" spans="1:3" outlineLevel="1" x14ac:dyDescent="0.25">
      <c r="A574">
        <v>516</v>
      </c>
      <c r="B574" s="5">
        <v>6.2095667354470141E-2</v>
      </c>
      <c r="C574" s="12">
        <v>76730.632049728883</v>
      </c>
    </row>
    <row r="575" spans="1:3" outlineLevel="1" x14ac:dyDescent="0.25">
      <c r="A575">
        <v>517</v>
      </c>
      <c r="B575" s="5">
        <v>2.0729164162436531E-2</v>
      </c>
      <c r="C575" s="12">
        <v>99376.209682609886</v>
      </c>
    </row>
    <row r="576" spans="1:3" outlineLevel="1" x14ac:dyDescent="0.25">
      <c r="A576">
        <v>518</v>
      </c>
      <c r="B576" s="5">
        <v>4.2058289172236751E-2</v>
      </c>
      <c r="C576" s="12">
        <v>-39256.447883038782</v>
      </c>
    </row>
    <row r="577" spans="1:3" outlineLevel="1" x14ac:dyDescent="0.25">
      <c r="A577">
        <v>519</v>
      </c>
      <c r="B577" s="5">
        <v>5.2499011128231743E-2</v>
      </c>
      <c r="C577" s="12">
        <v>9726.1180826324271</v>
      </c>
    </row>
    <row r="578" spans="1:3" outlineLevel="1" x14ac:dyDescent="0.25">
      <c r="A578">
        <v>520</v>
      </c>
      <c r="B578" s="5">
        <v>3.6086804808250106E-2</v>
      </c>
      <c r="C578" s="12">
        <v>-82450.263117153198</v>
      </c>
    </row>
    <row r="579" spans="1:3" outlineLevel="1" x14ac:dyDescent="0.25">
      <c r="A579">
        <v>521</v>
      </c>
      <c r="B579" s="5">
        <v>3.4956297455611018E-2</v>
      </c>
      <c r="C579" s="12">
        <v>145636.37966736942</v>
      </c>
    </row>
    <row r="580" spans="1:3" outlineLevel="1" x14ac:dyDescent="0.25">
      <c r="A580">
        <v>522</v>
      </c>
      <c r="B580" s="5">
        <v>4.14422639169576E-3</v>
      </c>
      <c r="C580" s="12">
        <v>-5104.1487076615449</v>
      </c>
    </row>
    <row r="581" spans="1:3" outlineLevel="1" x14ac:dyDescent="0.25">
      <c r="A581">
        <v>523</v>
      </c>
      <c r="B581" s="5">
        <v>7.3279882217645032E-3</v>
      </c>
      <c r="C581" s="12">
        <v>135288.83270581567</v>
      </c>
    </row>
    <row r="582" spans="1:3" outlineLevel="1" x14ac:dyDescent="0.25">
      <c r="A582">
        <v>524</v>
      </c>
      <c r="B582" s="5">
        <v>2.6565730639737106E-2</v>
      </c>
      <c r="C582" s="12">
        <v>88144.454753550235</v>
      </c>
    </row>
    <row r="583" spans="1:3" outlineLevel="1" x14ac:dyDescent="0.25">
      <c r="A583">
        <v>525</v>
      </c>
      <c r="B583" s="5">
        <v>2.7727200701629817E-2</v>
      </c>
      <c r="C583" s="12">
        <v>17269.394782796036</v>
      </c>
    </row>
    <row r="584" spans="1:3" outlineLevel="1" x14ac:dyDescent="0.25">
      <c r="A584">
        <v>526</v>
      </c>
      <c r="B584" s="5">
        <v>4.9839040259866962E-2</v>
      </c>
      <c r="C584" s="12">
        <v>-20159.477973040659</v>
      </c>
    </row>
    <row r="585" spans="1:3" outlineLevel="1" x14ac:dyDescent="0.25">
      <c r="A585">
        <v>527</v>
      </c>
      <c r="B585" s="5">
        <v>5.8582085671398554E-2</v>
      </c>
      <c r="C585" s="12">
        <v>75802.614204658079</v>
      </c>
    </row>
    <row r="586" spans="1:3" outlineLevel="1" x14ac:dyDescent="0.25">
      <c r="A586">
        <v>528</v>
      </c>
      <c r="B586" s="5">
        <v>4.2238329121044416E-2</v>
      </c>
      <c r="C586" s="12">
        <v>246937.54218524485</v>
      </c>
    </row>
    <row r="587" spans="1:3" outlineLevel="1" x14ac:dyDescent="0.25">
      <c r="A587">
        <v>529</v>
      </c>
      <c r="B587" s="5">
        <v>4.7868387645277677E-2</v>
      </c>
      <c r="C587" s="12">
        <v>129357.6271441587</v>
      </c>
    </row>
    <row r="588" spans="1:3" outlineLevel="1" x14ac:dyDescent="0.25">
      <c r="A588">
        <v>530</v>
      </c>
      <c r="B588" s="5">
        <v>1.024824818169412E-2</v>
      </c>
      <c r="C588" s="12">
        <v>106034.98545139842</v>
      </c>
    </row>
    <row r="589" spans="1:3" outlineLevel="1" x14ac:dyDescent="0.25">
      <c r="A589">
        <v>531</v>
      </c>
      <c r="B589" s="5">
        <v>2.7830159268612542E-2</v>
      </c>
      <c r="C589" s="12">
        <v>28186.191996668</v>
      </c>
    </row>
    <row r="590" spans="1:3" outlineLevel="1" x14ac:dyDescent="0.25">
      <c r="A590">
        <v>532</v>
      </c>
      <c r="B590" s="5">
        <v>-5.4179713022284304E-3</v>
      </c>
      <c r="C590" s="12">
        <v>20045.320399784716</v>
      </c>
    </row>
    <row r="591" spans="1:3" outlineLevel="1" x14ac:dyDescent="0.25">
      <c r="A591">
        <v>533</v>
      </c>
      <c r="B591" s="5">
        <v>5.0856643482213082E-2</v>
      </c>
      <c r="C591" s="12">
        <v>-17088.61292124202</v>
      </c>
    </row>
    <row r="592" spans="1:3" outlineLevel="1" x14ac:dyDescent="0.25">
      <c r="A592">
        <v>534</v>
      </c>
      <c r="B592" s="5">
        <v>4.5475428338808355E-2</v>
      </c>
      <c r="C592" s="12">
        <v>75977.132091674022</v>
      </c>
    </row>
    <row r="593" spans="1:3" outlineLevel="1" x14ac:dyDescent="0.25">
      <c r="A593">
        <v>535</v>
      </c>
      <c r="B593" s="5">
        <v>3.5422278247345673E-2</v>
      </c>
      <c r="C593" s="12">
        <v>82446.239552353742</v>
      </c>
    </row>
    <row r="594" spans="1:3" outlineLevel="1" x14ac:dyDescent="0.25">
      <c r="A594">
        <v>536</v>
      </c>
      <c r="B594" s="5">
        <v>2.3823628019584708E-2</v>
      </c>
      <c r="C594" s="12">
        <v>-114645.54316225793</v>
      </c>
    </row>
    <row r="595" spans="1:3" outlineLevel="1" x14ac:dyDescent="0.25">
      <c r="A595">
        <v>537</v>
      </c>
      <c r="B595" s="5">
        <v>1.4749371803572942E-2</v>
      </c>
      <c r="C595" s="12">
        <v>-144044.45264857297</v>
      </c>
    </row>
    <row r="596" spans="1:3" outlineLevel="1" x14ac:dyDescent="0.25">
      <c r="A596">
        <v>538</v>
      </c>
      <c r="B596" s="5">
        <v>2.4876438335849071E-2</v>
      </c>
      <c r="C596" s="12">
        <v>4743.2216917101759</v>
      </c>
    </row>
    <row r="597" spans="1:3" outlineLevel="1" x14ac:dyDescent="0.25">
      <c r="A597">
        <v>539</v>
      </c>
      <c r="B597" s="5">
        <v>2.4138015933561574E-2</v>
      </c>
      <c r="C597" s="12">
        <v>22582.810499584768</v>
      </c>
    </row>
    <row r="598" spans="1:3" outlineLevel="1" x14ac:dyDescent="0.25">
      <c r="A598">
        <v>540</v>
      </c>
      <c r="B598" s="5">
        <v>5.4450580569754159E-2</v>
      </c>
      <c r="C598" s="12">
        <v>105489.23528291634</v>
      </c>
    </row>
    <row r="599" spans="1:3" outlineLevel="1" x14ac:dyDescent="0.25">
      <c r="A599">
        <v>541</v>
      </c>
      <c r="B599" s="5">
        <v>9.353599447390426E-2</v>
      </c>
      <c r="C599" s="12">
        <v>-54459.72384807549</v>
      </c>
    </row>
    <row r="600" spans="1:3" outlineLevel="1" x14ac:dyDescent="0.25">
      <c r="A600">
        <v>542</v>
      </c>
      <c r="B600" s="5">
        <v>-6.1128923105480126E-3</v>
      </c>
      <c r="C600" s="12">
        <v>33332.605649486883</v>
      </c>
    </row>
    <row r="601" spans="1:3" outlineLevel="1" x14ac:dyDescent="0.25">
      <c r="A601">
        <v>543</v>
      </c>
      <c r="B601" s="5">
        <v>4.5344639899658423E-2</v>
      </c>
      <c r="C601" s="12">
        <v>193082.21627406334</v>
      </c>
    </row>
    <row r="602" spans="1:3" outlineLevel="1" x14ac:dyDescent="0.25">
      <c r="A602">
        <v>544</v>
      </c>
      <c r="B602" s="5">
        <v>4.6453003730403175E-2</v>
      </c>
      <c r="C602" s="12">
        <v>-7086.0520146802301</v>
      </c>
    </row>
    <row r="603" spans="1:3" outlineLevel="1" x14ac:dyDescent="0.25">
      <c r="A603">
        <v>545</v>
      </c>
      <c r="B603" s="5">
        <v>4.4353551738151253E-2</v>
      </c>
      <c r="C603" s="12">
        <v>28244.899716638378</v>
      </c>
    </row>
    <row r="604" spans="1:3" outlineLevel="1" x14ac:dyDescent="0.25">
      <c r="A604">
        <v>546</v>
      </c>
      <c r="B604" s="5">
        <v>9.4686842585865794E-2</v>
      </c>
      <c r="C604" s="12">
        <v>157299.9567813545</v>
      </c>
    </row>
    <row r="605" spans="1:3" outlineLevel="1" x14ac:dyDescent="0.25">
      <c r="A605">
        <v>547</v>
      </c>
      <c r="B605" s="5">
        <v>4.4659357182263104E-2</v>
      </c>
      <c r="C605" s="12">
        <v>-19665.238830734394</v>
      </c>
    </row>
    <row r="606" spans="1:3" outlineLevel="1" x14ac:dyDescent="0.25">
      <c r="A606">
        <v>548</v>
      </c>
      <c r="B606" s="5">
        <v>8.7602367069918419E-2</v>
      </c>
      <c r="C606" s="12">
        <v>8768.8406172430841</v>
      </c>
    </row>
    <row r="607" spans="1:3" outlineLevel="1" x14ac:dyDescent="0.25">
      <c r="A607">
        <v>549</v>
      </c>
      <c r="B607" s="5">
        <v>5.2671701643075775E-2</v>
      </c>
      <c r="C607" s="12">
        <v>255744.25120468857</v>
      </c>
    </row>
    <row r="608" spans="1:3" outlineLevel="1" x14ac:dyDescent="0.25">
      <c r="A608">
        <v>550</v>
      </c>
      <c r="B608" s="5">
        <v>0.10721346210498894</v>
      </c>
      <c r="C608" s="12">
        <v>31492.848323528655</v>
      </c>
    </row>
    <row r="609" spans="1:3" outlineLevel="1" x14ac:dyDescent="0.25">
      <c r="A609">
        <v>551</v>
      </c>
      <c r="B609" s="5">
        <v>7.0590689821714125E-2</v>
      </c>
      <c r="C609" s="12">
        <v>11204.132269967929</v>
      </c>
    </row>
    <row r="610" spans="1:3" outlineLevel="1" x14ac:dyDescent="0.25">
      <c r="A610">
        <v>552</v>
      </c>
      <c r="B610" s="5">
        <v>3.3003707815078887E-2</v>
      </c>
      <c r="C610" s="12">
        <v>16264.448101406218</v>
      </c>
    </row>
    <row r="611" spans="1:3" outlineLevel="1" x14ac:dyDescent="0.25">
      <c r="A611">
        <v>553</v>
      </c>
      <c r="B611" s="5">
        <v>1.8383665875126853E-2</v>
      </c>
      <c r="C611" s="12">
        <v>-33967.594103830168</v>
      </c>
    </row>
    <row r="612" spans="1:3" outlineLevel="1" x14ac:dyDescent="0.25">
      <c r="A612">
        <v>554</v>
      </c>
      <c r="B612" s="5">
        <v>7.3957815436572316E-2</v>
      </c>
      <c r="C612" s="12">
        <v>144523.99015614903</v>
      </c>
    </row>
    <row r="613" spans="1:3" outlineLevel="1" x14ac:dyDescent="0.25">
      <c r="A613">
        <v>555</v>
      </c>
      <c r="B613" s="5">
        <v>4.0235065322742347E-3</v>
      </c>
      <c r="C613" s="12">
        <v>154389.70623818296</v>
      </c>
    </row>
    <row r="614" spans="1:3" outlineLevel="1" x14ac:dyDescent="0.25">
      <c r="A614">
        <v>556</v>
      </c>
      <c r="B614" s="5">
        <v>8.8758608728712662E-2</v>
      </c>
      <c r="C614" s="12">
        <v>67021.826134321513</v>
      </c>
    </row>
    <row r="615" spans="1:3" outlineLevel="1" x14ac:dyDescent="0.25">
      <c r="A615">
        <v>557</v>
      </c>
      <c r="B615" s="5">
        <v>6.011712899333399E-2</v>
      </c>
      <c r="C615" s="12">
        <v>14250.170186690986</v>
      </c>
    </row>
    <row r="616" spans="1:3" outlineLevel="1" x14ac:dyDescent="0.25">
      <c r="A616">
        <v>558</v>
      </c>
      <c r="B616" s="5">
        <v>1.7036340176876719E-2</v>
      </c>
      <c r="C616" s="12">
        <v>39283.624775597593</v>
      </c>
    </row>
    <row r="617" spans="1:3" outlineLevel="1" x14ac:dyDescent="0.25">
      <c r="A617">
        <v>559</v>
      </c>
      <c r="B617" s="5">
        <v>4.7145780456236519E-2</v>
      </c>
      <c r="C617" s="12">
        <v>6469.2634759307839</v>
      </c>
    </row>
    <row r="618" spans="1:3" outlineLevel="1" x14ac:dyDescent="0.25">
      <c r="A618">
        <v>560</v>
      </c>
      <c r="B618" s="5">
        <v>4.3101067347278255E-2</v>
      </c>
      <c r="C618" s="12">
        <v>150802.98651877372</v>
      </c>
    </row>
    <row r="619" spans="1:3" outlineLevel="1" x14ac:dyDescent="0.25">
      <c r="A619">
        <v>561</v>
      </c>
      <c r="B619" s="5">
        <v>3.6078344774763682E-2</v>
      </c>
      <c r="C619" s="12">
        <v>37451.538880388718</v>
      </c>
    </row>
    <row r="620" spans="1:3" outlineLevel="1" x14ac:dyDescent="0.25">
      <c r="A620">
        <v>562</v>
      </c>
      <c r="B620" s="5">
        <v>3.5722056032755134E-2</v>
      </c>
      <c r="C620" s="12">
        <v>-40147.521531389095</v>
      </c>
    </row>
    <row r="621" spans="1:3" outlineLevel="1" x14ac:dyDescent="0.25">
      <c r="A621">
        <v>563</v>
      </c>
      <c r="B621" s="5">
        <v>7.6713795100529225E-2</v>
      </c>
      <c r="C621" s="12">
        <v>108957.72223459277</v>
      </c>
    </row>
    <row r="622" spans="1:3" outlineLevel="1" x14ac:dyDescent="0.25">
      <c r="A622">
        <v>564</v>
      </c>
      <c r="B622" s="5">
        <v>5.6682211646937875E-2</v>
      </c>
      <c r="C622" s="12">
        <v>58204.712000228697</v>
      </c>
    </row>
    <row r="623" spans="1:3" outlineLevel="1" x14ac:dyDescent="0.25">
      <c r="A623">
        <v>565</v>
      </c>
      <c r="B623" s="5">
        <v>4.9287170467329222E-2</v>
      </c>
      <c r="C623" s="12">
        <v>-49715.746974833542</v>
      </c>
    </row>
    <row r="624" spans="1:3" outlineLevel="1" x14ac:dyDescent="0.25">
      <c r="A624">
        <v>566</v>
      </c>
      <c r="B624" s="5">
        <v>4.6460246763797786E-2</v>
      </c>
      <c r="C624" s="12">
        <v>62609.545740461093</v>
      </c>
    </row>
    <row r="625" spans="1:3" outlineLevel="1" x14ac:dyDescent="0.25">
      <c r="A625">
        <v>567</v>
      </c>
      <c r="B625" s="5">
        <v>9.2423406328365543E-2</v>
      </c>
      <c r="C625" s="12">
        <v>6997.5523228605743</v>
      </c>
    </row>
    <row r="626" spans="1:3" outlineLevel="1" x14ac:dyDescent="0.25">
      <c r="A626">
        <v>568</v>
      </c>
      <c r="B626" s="5">
        <v>0.11914221422127547</v>
      </c>
      <c r="C626" s="12">
        <v>-4224.5832701075124</v>
      </c>
    </row>
    <row r="627" spans="1:3" outlineLevel="1" x14ac:dyDescent="0.25">
      <c r="A627">
        <v>569</v>
      </c>
      <c r="B627" s="5">
        <v>6.5661342848110538E-2</v>
      </c>
      <c r="C627" s="12">
        <v>89934.328900143271</v>
      </c>
    </row>
    <row r="628" spans="1:3" outlineLevel="1" x14ac:dyDescent="0.25">
      <c r="A628">
        <v>570</v>
      </c>
      <c r="B628" s="5">
        <v>1.7556731792937486E-2</v>
      </c>
      <c r="C628" s="12">
        <v>18862.656071899459</v>
      </c>
    </row>
    <row r="629" spans="1:3" outlineLevel="1" x14ac:dyDescent="0.25">
      <c r="A629">
        <v>571</v>
      </c>
      <c r="B629" s="5">
        <v>1.4544396904809576E-2</v>
      </c>
      <c r="C629" s="12">
        <v>22210.980603731237</v>
      </c>
    </row>
    <row r="630" spans="1:3" outlineLevel="1" x14ac:dyDescent="0.25">
      <c r="A630">
        <v>572</v>
      </c>
      <c r="B630" s="5">
        <v>7.4034660574218591E-2</v>
      </c>
      <c r="C630" s="12">
        <v>99599.403074701899</v>
      </c>
    </row>
    <row r="631" spans="1:3" outlineLevel="1" x14ac:dyDescent="0.25">
      <c r="A631">
        <v>573</v>
      </c>
      <c r="B631" s="5">
        <v>9.0144806061914107E-2</v>
      </c>
      <c r="C631" s="12">
        <v>91019.263463194366</v>
      </c>
    </row>
    <row r="632" spans="1:3" outlineLevel="1" x14ac:dyDescent="0.25">
      <c r="A632">
        <v>574</v>
      </c>
      <c r="B632" s="5">
        <v>4.7469104283512698E-2</v>
      </c>
      <c r="C632" s="12">
        <v>133116.448513777</v>
      </c>
    </row>
    <row r="633" spans="1:3" outlineLevel="1" x14ac:dyDescent="0.25">
      <c r="A633">
        <v>575</v>
      </c>
      <c r="B633" s="5">
        <v>9.2893256622282649E-2</v>
      </c>
      <c r="C633" s="12">
        <v>175007.36518899817</v>
      </c>
    </row>
    <row r="634" spans="1:3" outlineLevel="1" x14ac:dyDescent="0.25">
      <c r="A634">
        <v>576</v>
      </c>
      <c r="B634" s="5">
        <v>4.4529942607856032E-2</v>
      </c>
      <c r="C634" s="12">
        <v>-24390.776214013225</v>
      </c>
    </row>
    <row r="635" spans="1:3" outlineLevel="1" x14ac:dyDescent="0.25">
      <c r="A635">
        <v>577</v>
      </c>
      <c r="B635" s="5">
        <v>7.1387617928907243E-2</v>
      </c>
      <c r="C635" s="12">
        <v>53093.472963164095</v>
      </c>
    </row>
    <row r="636" spans="1:3" outlineLevel="1" x14ac:dyDescent="0.25">
      <c r="A636">
        <v>578</v>
      </c>
      <c r="B636" s="5">
        <v>6.6437119175270176E-2</v>
      </c>
      <c r="C636" s="12">
        <v>65610.490607474232</v>
      </c>
    </row>
    <row r="637" spans="1:3" outlineLevel="1" x14ac:dyDescent="0.25">
      <c r="A637">
        <v>579</v>
      </c>
      <c r="B637" s="5">
        <v>6.0379106652271641E-2</v>
      </c>
      <c r="C637" s="12">
        <v>32690.172893247567</v>
      </c>
    </row>
    <row r="638" spans="1:3" outlineLevel="1" x14ac:dyDescent="0.25">
      <c r="A638">
        <v>580</v>
      </c>
      <c r="B638" s="5">
        <v>5.0926520721029656E-2</v>
      </c>
      <c r="C638" s="12">
        <v>4408.0003762011183</v>
      </c>
    </row>
    <row r="639" spans="1:3" outlineLevel="1" x14ac:dyDescent="0.25">
      <c r="A639">
        <v>581</v>
      </c>
      <c r="B639" s="5">
        <v>4.0105570537373625E-2</v>
      </c>
      <c r="C639" s="12">
        <v>-62118.333358650096</v>
      </c>
    </row>
    <row r="640" spans="1:3" outlineLevel="1" x14ac:dyDescent="0.25">
      <c r="A640">
        <v>582</v>
      </c>
      <c r="B640" s="5">
        <v>7.0576293747614205E-2</v>
      </c>
      <c r="C640" s="12">
        <v>64571.614366377238</v>
      </c>
    </row>
    <row r="641" spans="1:3" outlineLevel="1" x14ac:dyDescent="0.25">
      <c r="A641">
        <v>583</v>
      </c>
      <c r="B641" s="5">
        <v>3.3003054420022382E-2</v>
      </c>
      <c r="C641" s="12">
        <v>-10727.872606406454</v>
      </c>
    </row>
    <row r="642" spans="1:3" outlineLevel="1" x14ac:dyDescent="0.25">
      <c r="A642">
        <v>584</v>
      </c>
      <c r="B642" s="5">
        <v>5.5658623206294777E-2</v>
      </c>
      <c r="C642" s="12">
        <v>193975.1294944277</v>
      </c>
    </row>
    <row r="643" spans="1:3" outlineLevel="1" x14ac:dyDescent="0.25">
      <c r="A643">
        <v>585</v>
      </c>
      <c r="B643" s="5">
        <v>4.968720041706054E-2</v>
      </c>
      <c r="C643" s="12">
        <v>50850.180522269337</v>
      </c>
    </row>
    <row r="644" spans="1:3" outlineLevel="1" x14ac:dyDescent="0.25">
      <c r="A644">
        <v>586</v>
      </c>
      <c r="B644" s="5">
        <v>5.1186087253497714E-2</v>
      </c>
      <c r="C644" s="12">
        <v>-26063.130030836561</v>
      </c>
    </row>
    <row r="645" spans="1:3" outlineLevel="1" x14ac:dyDescent="0.25">
      <c r="A645">
        <v>587</v>
      </c>
      <c r="B645" s="5">
        <v>8.7757310888659346E-2</v>
      </c>
      <c r="C645" s="12">
        <v>76129.406606214121</v>
      </c>
    </row>
    <row r="646" spans="1:3" outlineLevel="1" x14ac:dyDescent="0.25">
      <c r="A646">
        <v>588</v>
      </c>
      <c r="B646" s="5">
        <v>1.9363464490147031E-2</v>
      </c>
      <c r="C646" s="12">
        <v>-84222.215500485909</v>
      </c>
    </row>
    <row r="647" spans="1:3" outlineLevel="1" x14ac:dyDescent="0.25">
      <c r="A647">
        <v>589</v>
      </c>
      <c r="B647" s="5">
        <v>4.7204872833580991E-2</v>
      </c>
      <c r="C647" s="12">
        <v>24586.807852700585</v>
      </c>
    </row>
    <row r="648" spans="1:3" outlineLevel="1" x14ac:dyDescent="0.25">
      <c r="A648">
        <v>590</v>
      </c>
      <c r="B648" s="5">
        <v>4.8190167344249524E-2</v>
      </c>
      <c r="C648" s="12">
        <v>83880.656558053801</v>
      </c>
    </row>
    <row r="649" spans="1:3" outlineLevel="1" x14ac:dyDescent="0.25">
      <c r="A649">
        <v>591</v>
      </c>
      <c r="B649" s="5">
        <v>3.2740668673721274E-2</v>
      </c>
      <c r="C649" s="12">
        <v>-176904.14692778152</v>
      </c>
    </row>
    <row r="650" spans="1:3" outlineLevel="1" x14ac:dyDescent="0.25">
      <c r="A650">
        <v>592</v>
      </c>
      <c r="B650" s="5">
        <v>8.4524454513791314E-2</v>
      </c>
      <c r="C650" s="12">
        <v>107387.89085091883</v>
      </c>
    </row>
    <row r="651" spans="1:3" outlineLevel="1" x14ac:dyDescent="0.25">
      <c r="A651">
        <v>593</v>
      </c>
      <c r="B651" s="5">
        <v>9.300688988105521E-2</v>
      </c>
      <c r="C651" s="12">
        <v>168031.13252304215</v>
      </c>
    </row>
    <row r="652" spans="1:3" outlineLevel="1" x14ac:dyDescent="0.25">
      <c r="A652">
        <v>594</v>
      </c>
      <c r="B652" s="5">
        <v>9.467608930977045E-2</v>
      </c>
      <c r="C652" s="12">
        <v>67548.835074881092</v>
      </c>
    </row>
    <row r="653" spans="1:3" outlineLevel="1" x14ac:dyDescent="0.25">
      <c r="A653">
        <v>595</v>
      </c>
      <c r="B653" s="5">
        <v>6.2212586491840804E-2</v>
      </c>
      <c r="C653" s="12">
        <v>180171.92082584719</v>
      </c>
    </row>
    <row r="654" spans="1:3" outlineLevel="1" x14ac:dyDescent="0.25">
      <c r="A654">
        <v>596</v>
      </c>
      <c r="B654" s="5">
        <v>4.0992374770429052E-2</v>
      </c>
      <c r="C654" s="12">
        <v>102780.80967437732</v>
      </c>
    </row>
    <row r="655" spans="1:3" outlineLevel="1" x14ac:dyDescent="0.25">
      <c r="A655">
        <v>597</v>
      </c>
      <c r="B655" s="5">
        <v>9.1728807447630789E-2</v>
      </c>
      <c r="C655" s="12">
        <v>-12011.840157628292</v>
      </c>
    </row>
    <row r="656" spans="1:3" outlineLevel="1" x14ac:dyDescent="0.25">
      <c r="A656">
        <v>598</v>
      </c>
      <c r="B656" s="5">
        <v>2.1531768561489528E-2</v>
      </c>
      <c r="C656" s="12">
        <v>80696.030297582969</v>
      </c>
    </row>
    <row r="657" spans="1:3" outlineLevel="1" x14ac:dyDescent="0.25">
      <c r="A657">
        <v>599</v>
      </c>
      <c r="B657" s="5">
        <v>6.0645925801149358E-2</v>
      </c>
      <c r="C657" s="12">
        <v>84794.483431674773</v>
      </c>
    </row>
    <row r="658" spans="1:3" outlineLevel="1" x14ac:dyDescent="0.25">
      <c r="A658">
        <v>600</v>
      </c>
      <c r="B658" s="5">
        <v>2.5899282308397664E-2</v>
      </c>
      <c r="C658" s="12">
        <v>16156.151902373647</v>
      </c>
    </row>
    <row r="659" spans="1:3" outlineLevel="1" x14ac:dyDescent="0.25">
      <c r="A659">
        <v>601</v>
      </c>
      <c r="B659" s="5">
        <v>7.4958824746224284E-2</v>
      </c>
      <c r="C659" s="12">
        <v>72691.060326693463</v>
      </c>
    </row>
    <row r="660" spans="1:3" outlineLevel="1" x14ac:dyDescent="0.25">
      <c r="A660">
        <v>602</v>
      </c>
      <c r="B660" s="5">
        <v>6.3650546374326433E-2</v>
      </c>
      <c r="C660" s="12">
        <v>60748.96899225004</v>
      </c>
    </row>
    <row r="661" spans="1:3" outlineLevel="1" x14ac:dyDescent="0.25">
      <c r="A661">
        <v>603</v>
      </c>
      <c r="B661" s="5">
        <v>5.2277909880187545E-2</v>
      </c>
      <c r="C661" s="12">
        <v>13082.863660069299</v>
      </c>
    </row>
    <row r="662" spans="1:3" outlineLevel="1" x14ac:dyDescent="0.25">
      <c r="A662">
        <v>604</v>
      </c>
      <c r="B662" s="5">
        <v>5.8550137218646991E-2</v>
      </c>
      <c r="C662" s="12">
        <v>23468.011374090333</v>
      </c>
    </row>
    <row r="663" spans="1:3" outlineLevel="1" x14ac:dyDescent="0.25">
      <c r="A663">
        <v>605</v>
      </c>
      <c r="B663" s="5">
        <v>2.5973354351981781E-2</v>
      </c>
      <c r="C663" s="12">
        <v>-23647.614065923728</v>
      </c>
    </row>
    <row r="664" spans="1:3" outlineLevel="1" x14ac:dyDescent="0.25">
      <c r="A664">
        <v>606</v>
      </c>
      <c r="B664" s="5">
        <v>9.0495846635611166E-2</v>
      </c>
      <c r="C664" s="12">
        <v>201794.11941596493</v>
      </c>
    </row>
    <row r="665" spans="1:3" outlineLevel="1" x14ac:dyDescent="0.25">
      <c r="A665">
        <v>607</v>
      </c>
      <c r="B665" s="5">
        <v>7.1738335485262095E-2</v>
      </c>
      <c r="C665" s="12">
        <v>159702.89666847955</v>
      </c>
    </row>
    <row r="666" spans="1:3" outlineLevel="1" x14ac:dyDescent="0.25">
      <c r="A666">
        <v>608</v>
      </c>
      <c r="B666" s="5">
        <v>5.096080316967333E-2</v>
      </c>
      <c r="C666" s="12">
        <v>55956.7573974228</v>
      </c>
    </row>
    <row r="667" spans="1:3" outlineLevel="1" x14ac:dyDescent="0.25">
      <c r="A667">
        <v>609</v>
      </c>
      <c r="B667" s="5">
        <v>9.0787159301326081E-2</v>
      </c>
      <c r="C667" s="12">
        <v>41993.938960678293</v>
      </c>
    </row>
    <row r="668" spans="1:3" outlineLevel="1" x14ac:dyDescent="0.25">
      <c r="A668">
        <v>610</v>
      </c>
      <c r="B668" s="5">
        <v>6.7370133354036188E-2</v>
      </c>
      <c r="C668" s="12">
        <v>82029.306101143593</v>
      </c>
    </row>
    <row r="669" spans="1:3" outlineLevel="1" x14ac:dyDescent="0.25">
      <c r="A669">
        <v>611</v>
      </c>
      <c r="B669" s="5">
        <v>5.5688662367855191E-2</v>
      </c>
      <c r="C669" s="12">
        <v>52338.250411993824</v>
      </c>
    </row>
    <row r="670" spans="1:3" outlineLevel="1" x14ac:dyDescent="0.25">
      <c r="A670">
        <v>612</v>
      </c>
      <c r="B670" s="5">
        <v>2.1036441578342169E-2</v>
      </c>
      <c r="C670" s="12">
        <v>66132.028089041822</v>
      </c>
    </row>
    <row r="671" spans="1:3" outlineLevel="1" x14ac:dyDescent="0.25">
      <c r="A671">
        <v>613</v>
      </c>
      <c r="B671" s="5">
        <v>3.4640600028396085E-2</v>
      </c>
      <c r="C671" s="12">
        <v>-36567.513474453473</v>
      </c>
    </row>
    <row r="672" spans="1:3" outlineLevel="1" x14ac:dyDescent="0.25">
      <c r="A672">
        <v>614</v>
      </c>
      <c r="B672" s="5">
        <v>6.387025905560928E-2</v>
      </c>
      <c r="C672" s="12">
        <v>10308.725960747106</v>
      </c>
    </row>
    <row r="673" spans="1:3" outlineLevel="1" x14ac:dyDescent="0.25">
      <c r="A673">
        <v>615</v>
      </c>
      <c r="B673" s="5">
        <v>6.4443962345084982E-2</v>
      </c>
      <c r="C673" s="12">
        <v>26164.695225701667</v>
      </c>
    </row>
    <row r="674" spans="1:3" outlineLevel="1" x14ac:dyDescent="0.25">
      <c r="A674">
        <v>616</v>
      </c>
      <c r="B674" s="5">
        <v>6.3468305784357693E-2</v>
      </c>
      <c r="C674" s="12">
        <v>83119.880439352477</v>
      </c>
    </row>
    <row r="675" spans="1:3" outlineLevel="1" x14ac:dyDescent="0.25">
      <c r="A675">
        <v>617</v>
      </c>
      <c r="B675" s="5">
        <v>6.332834381733532E-2</v>
      </c>
      <c r="C675" s="12">
        <v>66477.320026586764</v>
      </c>
    </row>
    <row r="676" spans="1:3" outlineLevel="1" x14ac:dyDescent="0.25">
      <c r="A676">
        <v>618</v>
      </c>
      <c r="B676" s="5">
        <v>2.4311805904137618E-2</v>
      </c>
      <c r="C676" s="12">
        <v>128109.77526165126</v>
      </c>
    </row>
    <row r="677" spans="1:3" outlineLevel="1" x14ac:dyDescent="0.25">
      <c r="A677">
        <v>619</v>
      </c>
      <c r="B677" s="5">
        <v>3.622230173483354E-2</v>
      </c>
      <c r="C677" s="12">
        <v>-70223.494569073897</v>
      </c>
    </row>
    <row r="678" spans="1:3" outlineLevel="1" x14ac:dyDescent="0.25">
      <c r="A678">
        <v>620</v>
      </c>
      <c r="B678" s="5">
        <v>4.8492806879637973E-2</v>
      </c>
      <c r="C678" s="12">
        <v>70116.738551563816</v>
      </c>
    </row>
    <row r="679" spans="1:3" outlineLevel="1" x14ac:dyDescent="0.25">
      <c r="A679">
        <v>621</v>
      </c>
      <c r="B679" s="5">
        <v>5.5339602207452154E-2</v>
      </c>
      <c r="C679" s="12">
        <v>-27919.46670509316</v>
      </c>
    </row>
    <row r="680" spans="1:3" outlineLevel="1" x14ac:dyDescent="0.25">
      <c r="A680">
        <v>622</v>
      </c>
      <c r="B680" s="5">
        <v>8.2577226787865721E-2</v>
      </c>
      <c r="C680" s="12">
        <v>126270.46337355941</v>
      </c>
    </row>
    <row r="681" spans="1:3" outlineLevel="1" x14ac:dyDescent="0.25">
      <c r="A681">
        <v>623</v>
      </c>
      <c r="B681" s="5">
        <v>6.3359079702396404E-2</v>
      </c>
      <c r="C681" s="12">
        <v>119871.37274865527</v>
      </c>
    </row>
    <row r="682" spans="1:3" outlineLevel="1" x14ac:dyDescent="0.25">
      <c r="A682">
        <v>624</v>
      </c>
      <c r="B682" s="5">
        <v>4.6813244644521079E-2</v>
      </c>
      <c r="C682" s="12">
        <v>-21290.864757878007</v>
      </c>
    </row>
    <row r="683" spans="1:3" outlineLevel="1" x14ac:dyDescent="0.25">
      <c r="A683">
        <v>625</v>
      </c>
      <c r="B683" s="5">
        <v>1.9819483899955026E-2</v>
      </c>
      <c r="C683" s="12">
        <v>-120233.52087953768</v>
      </c>
    </row>
    <row r="684" spans="1:3" outlineLevel="1" x14ac:dyDescent="0.25">
      <c r="A684">
        <v>626</v>
      </c>
      <c r="B684" s="5">
        <v>8.428533096644375E-2</v>
      </c>
      <c r="C684" s="12">
        <v>33933.738345966442</v>
      </c>
    </row>
    <row r="685" spans="1:3" outlineLevel="1" x14ac:dyDescent="0.25">
      <c r="A685">
        <v>627</v>
      </c>
      <c r="B685" s="5">
        <v>2.5473023258111516E-2</v>
      </c>
      <c r="C685" s="12">
        <v>-33664.170576100354</v>
      </c>
    </row>
    <row r="686" spans="1:3" outlineLevel="1" x14ac:dyDescent="0.25">
      <c r="A686">
        <v>628</v>
      </c>
      <c r="B686" s="5">
        <v>9.153930189335302E-2</v>
      </c>
      <c r="C686" s="12">
        <v>26685.975693583023</v>
      </c>
    </row>
    <row r="687" spans="1:3" outlineLevel="1" x14ac:dyDescent="0.25">
      <c r="A687">
        <v>629</v>
      </c>
      <c r="B687" s="5">
        <v>3.7735828783000747E-2</v>
      </c>
      <c r="C687" s="12">
        <v>22626.139634996187</v>
      </c>
    </row>
    <row r="688" spans="1:3" outlineLevel="1" x14ac:dyDescent="0.25">
      <c r="A688">
        <v>630</v>
      </c>
      <c r="B688" s="5">
        <v>5.8536729888897243E-2</v>
      </c>
      <c r="C688" s="12">
        <v>114227.31336170528</v>
      </c>
    </row>
    <row r="689" spans="1:3" outlineLevel="1" x14ac:dyDescent="0.25">
      <c r="A689">
        <v>631</v>
      </c>
      <c r="B689" s="5">
        <v>2.7375918970891755E-2</v>
      </c>
      <c r="C689" s="12">
        <v>55711.190038233995</v>
      </c>
    </row>
    <row r="690" spans="1:3" outlineLevel="1" x14ac:dyDescent="0.25">
      <c r="A690">
        <v>632</v>
      </c>
      <c r="B690" s="5">
        <v>3.5645877443595042E-2</v>
      </c>
      <c r="C690" s="12">
        <v>21066.652398049831</v>
      </c>
    </row>
    <row r="691" spans="1:3" outlineLevel="1" x14ac:dyDescent="0.25">
      <c r="A691">
        <v>633</v>
      </c>
      <c r="B691" s="5">
        <v>-7.2146306999697485E-3</v>
      </c>
      <c r="C691" s="12">
        <v>-12423.527027356904</v>
      </c>
    </row>
    <row r="692" spans="1:3" outlineLevel="1" x14ac:dyDescent="0.25">
      <c r="A692">
        <v>634</v>
      </c>
      <c r="B692" s="5">
        <v>5.299110855081679E-2</v>
      </c>
      <c r="C692" s="12">
        <v>162382.97282816982</v>
      </c>
    </row>
    <row r="693" spans="1:3" outlineLevel="1" x14ac:dyDescent="0.25">
      <c r="A693">
        <v>635</v>
      </c>
      <c r="B693" s="5">
        <v>4.3082501781893878E-2</v>
      </c>
      <c r="C693" s="12">
        <v>-25076.564403328346</v>
      </c>
    </row>
    <row r="694" spans="1:3" outlineLevel="1" x14ac:dyDescent="0.25">
      <c r="A694">
        <v>636</v>
      </c>
      <c r="B694" s="5">
        <v>5.1876210148084745E-2</v>
      </c>
      <c r="C694" s="12">
        <v>120295.91590795817</v>
      </c>
    </row>
    <row r="695" spans="1:3" outlineLevel="1" x14ac:dyDescent="0.25">
      <c r="A695">
        <v>637</v>
      </c>
      <c r="B695" s="5">
        <v>4.5373997572030422E-2</v>
      </c>
      <c r="C695" s="12">
        <v>-22714.256837574532</v>
      </c>
    </row>
    <row r="696" spans="1:3" outlineLevel="1" x14ac:dyDescent="0.25">
      <c r="A696">
        <v>638</v>
      </c>
      <c r="B696" s="5">
        <v>8.7728617744322168E-2</v>
      </c>
      <c r="C696" s="12">
        <v>146677.97484669904</v>
      </c>
    </row>
    <row r="697" spans="1:3" outlineLevel="1" x14ac:dyDescent="0.25">
      <c r="A697">
        <v>639</v>
      </c>
      <c r="B697" s="5">
        <v>4.1020957061154828E-2</v>
      </c>
      <c r="C697" s="12">
        <v>-12797.150946083479</v>
      </c>
    </row>
    <row r="698" spans="1:3" outlineLevel="1" x14ac:dyDescent="0.25">
      <c r="A698">
        <v>640</v>
      </c>
      <c r="B698" s="5">
        <v>3.7668889698533325E-2</v>
      </c>
      <c r="C698" s="12">
        <v>136169.24547962006</v>
      </c>
    </row>
    <row r="699" spans="1:3" outlineLevel="1" x14ac:dyDescent="0.25">
      <c r="A699">
        <v>641</v>
      </c>
      <c r="B699" s="5">
        <v>2.6950342370599456E-2</v>
      </c>
      <c r="C699" s="12">
        <v>113288.91448270041</v>
      </c>
    </row>
    <row r="700" spans="1:3" outlineLevel="1" x14ac:dyDescent="0.25">
      <c r="A700">
        <v>642</v>
      </c>
      <c r="B700" s="5">
        <v>3.7410236870980773E-2</v>
      </c>
      <c r="C700" s="12">
        <v>-27854.642798927263</v>
      </c>
    </row>
    <row r="701" spans="1:3" outlineLevel="1" x14ac:dyDescent="0.25">
      <c r="A701">
        <v>643</v>
      </c>
      <c r="B701" s="5">
        <v>4.5717053232017468E-2</v>
      </c>
      <c r="C701" s="12">
        <v>-74543.238977036206</v>
      </c>
    </row>
    <row r="702" spans="1:3" outlineLevel="1" x14ac:dyDescent="0.25">
      <c r="A702">
        <v>644</v>
      </c>
      <c r="B702" s="5">
        <v>7.4490129506010083E-2</v>
      </c>
      <c r="C702" s="12">
        <v>113291.58034866804</v>
      </c>
    </row>
    <row r="703" spans="1:3" outlineLevel="1" x14ac:dyDescent="0.25">
      <c r="A703">
        <v>645</v>
      </c>
      <c r="B703" s="5">
        <v>6.7030324633736038E-2</v>
      </c>
      <c r="C703" s="12">
        <v>135269.06707364903</v>
      </c>
    </row>
    <row r="704" spans="1:3" outlineLevel="1" x14ac:dyDescent="0.25">
      <c r="A704">
        <v>646</v>
      </c>
      <c r="B704" s="5">
        <v>4.6139463822239435E-2</v>
      </c>
      <c r="C704" s="12">
        <v>-25776.092542882077</v>
      </c>
    </row>
    <row r="705" spans="1:3" outlineLevel="1" x14ac:dyDescent="0.25">
      <c r="A705">
        <v>647</v>
      </c>
      <c r="B705" s="5">
        <v>6.4710921207154382E-2</v>
      </c>
      <c r="C705" s="12">
        <v>91089.745427445858</v>
      </c>
    </row>
    <row r="706" spans="1:3" outlineLevel="1" x14ac:dyDescent="0.25">
      <c r="A706">
        <v>648</v>
      </c>
      <c r="B706" s="5">
        <v>9.4696578045661006E-2</v>
      </c>
      <c r="C706" s="12">
        <v>104857.55140455312</v>
      </c>
    </row>
    <row r="707" spans="1:3" outlineLevel="1" x14ac:dyDescent="0.25">
      <c r="A707">
        <v>649</v>
      </c>
      <c r="B707" s="5">
        <v>6.9151373966386043E-2</v>
      </c>
      <c r="C707" s="12">
        <v>17585.540820989292</v>
      </c>
    </row>
    <row r="708" spans="1:3" outlineLevel="1" x14ac:dyDescent="0.25">
      <c r="A708">
        <v>650</v>
      </c>
      <c r="B708" s="5">
        <v>0.10543915787231484</v>
      </c>
      <c r="C708" s="12">
        <v>-79445.976416470075</v>
      </c>
    </row>
    <row r="709" spans="1:3" outlineLevel="1" x14ac:dyDescent="0.25">
      <c r="A709">
        <v>651</v>
      </c>
      <c r="B709" s="5">
        <v>7.4778994716742986E-2</v>
      </c>
      <c r="C709" s="12">
        <v>39038.403422097559</v>
      </c>
    </row>
    <row r="710" spans="1:3" outlineLevel="1" x14ac:dyDescent="0.25">
      <c r="A710">
        <v>652</v>
      </c>
      <c r="B710" s="5">
        <v>7.7170022694327045E-2</v>
      </c>
      <c r="C710" s="12">
        <v>137232.00798648829</v>
      </c>
    </row>
    <row r="711" spans="1:3" outlineLevel="1" x14ac:dyDescent="0.25">
      <c r="A711">
        <v>653</v>
      </c>
      <c r="B711" s="5">
        <v>4.5039437216459977E-2</v>
      </c>
      <c r="C711" s="12">
        <v>71714.696377335815</v>
      </c>
    </row>
    <row r="712" spans="1:3" outlineLevel="1" x14ac:dyDescent="0.25">
      <c r="A712">
        <v>654</v>
      </c>
      <c r="B712" s="5">
        <v>4.3865565785107474E-2</v>
      </c>
      <c r="C712" s="12">
        <v>100230.30421934021</v>
      </c>
    </row>
    <row r="713" spans="1:3" outlineLevel="1" x14ac:dyDescent="0.25">
      <c r="A713">
        <v>655</v>
      </c>
      <c r="B713" s="5">
        <v>3.3047732791135598E-2</v>
      </c>
      <c r="C713" s="12">
        <v>105728.64716047642</v>
      </c>
    </row>
    <row r="714" spans="1:3" outlineLevel="1" x14ac:dyDescent="0.25">
      <c r="A714">
        <v>656</v>
      </c>
      <c r="B714" s="5">
        <v>9.7533881830158542E-3</v>
      </c>
      <c r="C714" s="12">
        <v>-45865.041745797615</v>
      </c>
    </row>
    <row r="715" spans="1:3" outlineLevel="1" x14ac:dyDescent="0.25">
      <c r="A715">
        <v>657</v>
      </c>
      <c r="B715" s="5">
        <v>6.1779172224696977E-2</v>
      </c>
      <c r="C715" s="12">
        <v>59177.895594608737</v>
      </c>
    </row>
    <row r="716" spans="1:3" outlineLevel="1" x14ac:dyDescent="0.25">
      <c r="A716">
        <v>658</v>
      </c>
      <c r="B716" s="5">
        <v>5.0151063911821225E-2</v>
      </c>
      <c r="C716" s="12">
        <v>18587.231557722087</v>
      </c>
    </row>
    <row r="717" spans="1:3" outlineLevel="1" x14ac:dyDescent="0.25">
      <c r="A717">
        <v>659</v>
      </c>
      <c r="B717" s="5">
        <v>5.1020649180235411E-2</v>
      </c>
      <c r="C717" s="12">
        <v>36611.372863494791</v>
      </c>
    </row>
    <row r="718" spans="1:3" outlineLevel="1" x14ac:dyDescent="0.25">
      <c r="A718">
        <v>660</v>
      </c>
      <c r="B718" s="5">
        <v>5.4000451808149608E-2</v>
      </c>
      <c r="C718" s="12">
        <v>64925.265966403764</v>
      </c>
    </row>
    <row r="719" spans="1:3" outlineLevel="1" x14ac:dyDescent="0.25">
      <c r="A719">
        <v>661</v>
      </c>
      <c r="B719" s="5">
        <v>5.6779283669897485E-2</v>
      </c>
      <c r="C719" s="12">
        <v>108123.3088391535</v>
      </c>
    </row>
    <row r="720" spans="1:3" outlineLevel="1" x14ac:dyDescent="0.25">
      <c r="A720">
        <v>662</v>
      </c>
      <c r="B720" s="5">
        <v>7.837076642091434E-3</v>
      </c>
      <c r="C720" s="12">
        <v>-27619.10703924275</v>
      </c>
    </row>
    <row r="721" spans="1:3" outlineLevel="1" x14ac:dyDescent="0.25">
      <c r="A721">
        <v>663</v>
      </c>
      <c r="B721" s="5">
        <v>-2.0484168348311793E-2</v>
      </c>
      <c r="C721" s="12">
        <v>-44270.4505938238</v>
      </c>
    </row>
    <row r="722" spans="1:3" outlineLevel="1" x14ac:dyDescent="0.25">
      <c r="A722">
        <v>664</v>
      </c>
      <c r="B722" s="5">
        <v>0.10992660002026189</v>
      </c>
      <c r="C722" s="12">
        <v>159643.04860866605</v>
      </c>
    </row>
    <row r="723" spans="1:3" outlineLevel="1" x14ac:dyDescent="0.25">
      <c r="A723">
        <v>665</v>
      </c>
      <c r="B723" s="5">
        <v>-5.4099851920092923E-2</v>
      </c>
      <c r="C723" s="12">
        <v>60597.707322344533</v>
      </c>
    </row>
    <row r="724" spans="1:3" outlineLevel="1" x14ac:dyDescent="0.25">
      <c r="A724">
        <v>666</v>
      </c>
      <c r="B724" s="5">
        <v>4.5852171588210311E-2</v>
      </c>
      <c r="C724" s="12">
        <v>38698.625056837685</v>
      </c>
    </row>
    <row r="725" spans="1:3" outlineLevel="1" x14ac:dyDescent="0.25">
      <c r="A725">
        <v>667</v>
      </c>
      <c r="B725" s="5">
        <v>3.3891349813382154E-2</v>
      </c>
      <c r="C725" s="12">
        <v>3833.3374220603146</v>
      </c>
    </row>
    <row r="726" spans="1:3" outlineLevel="1" x14ac:dyDescent="0.25">
      <c r="A726">
        <v>668</v>
      </c>
      <c r="B726" s="5">
        <v>4.307009255246852E-2</v>
      </c>
      <c r="C726" s="12">
        <v>-9930.1503614353715</v>
      </c>
    </row>
    <row r="727" spans="1:3" outlineLevel="1" x14ac:dyDescent="0.25">
      <c r="A727">
        <v>669</v>
      </c>
      <c r="B727" s="5">
        <v>6.5468809104905823E-2</v>
      </c>
      <c r="C727" s="12">
        <v>46363.797984809848</v>
      </c>
    </row>
    <row r="728" spans="1:3" outlineLevel="1" x14ac:dyDescent="0.25">
      <c r="A728">
        <v>670</v>
      </c>
      <c r="B728" s="5">
        <v>2.0328065747778901E-2</v>
      </c>
      <c r="C728" s="12">
        <v>82274.330154802534</v>
      </c>
    </row>
    <row r="729" spans="1:3" outlineLevel="1" x14ac:dyDescent="0.25">
      <c r="A729">
        <v>671</v>
      </c>
      <c r="B729" s="5">
        <v>4.8538756975848862E-2</v>
      </c>
      <c r="C729" s="12">
        <v>11228.340263145394</v>
      </c>
    </row>
    <row r="730" spans="1:3" outlineLevel="1" x14ac:dyDescent="0.25">
      <c r="A730">
        <v>672</v>
      </c>
      <c r="B730" s="5">
        <v>6.6188393878044316E-2</v>
      </c>
      <c r="C730" s="12">
        <v>25706.609499876387</v>
      </c>
    </row>
    <row r="731" spans="1:3" outlineLevel="1" x14ac:dyDescent="0.25">
      <c r="A731">
        <v>673</v>
      </c>
      <c r="B731" s="5">
        <v>9.2356537365021252E-2</v>
      </c>
      <c r="C731" s="12">
        <v>137631.16850129643</v>
      </c>
    </row>
    <row r="732" spans="1:3" outlineLevel="1" x14ac:dyDescent="0.25">
      <c r="A732">
        <v>674</v>
      </c>
      <c r="B732" s="5">
        <v>0.10013239412220876</v>
      </c>
      <c r="C732" s="12">
        <v>166600.53198922437</v>
      </c>
    </row>
    <row r="733" spans="1:3" outlineLevel="1" x14ac:dyDescent="0.25">
      <c r="A733">
        <v>675</v>
      </c>
      <c r="B733" s="5">
        <v>6.3556444164895254E-2</v>
      </c>
      <c r="C733" s="12">
        <v>2207.5487435091054</v>
      </c>
    </row>
    <row r="734" spans="1:3" outlineLevel="1" x14ac:dyDescent="0.25">
      <c r="A734">
        <v>676</v>
      </c>
      <c r="B734" s="5">
        <v>5.4592723652711284E-2</v>
      </c>
      <c r="C734" s="12">
        <v>-136131.94093751581</v>
      </c>
    </row>
    <row r="735" spans="1:3" outlineLevel="1" x14ac:dyDescent="0.25">
      <c r="A735">
        <v>677</v>
      </c>
      <c r="B735" s="5">
        <v>2.8664619236144828E-2</v>
      </c>
      <c r="C735" s="12">
        <v>22590.532829800504</v>
      </c>
    </row>
    <row r="736" spans="1:3" outlineLevel="1" x14ac:dyDescent="0.25">
      <c r="A736">
        <v>678</v>
      </c>
      <c r="B736" s="5">
        <v>7.984177235226908E-2</v>
      </c>
      <c r="C736" s="12">
        <v>21206.895172799705</v>
      </c>
    </row>
    <row r="737" spans="1:3" outlineLevel="1" x14ac:dyDescent="0.25">
      <c r="A737">
        <v>679</v>
      </c>
      <c r="B737" s="5">
        <v>3.6110252519366171E-2</v>
      </c>
      <c r="C737" s="12">
        <v>41358.117763423594</v>
      </c>
    </row>
    <row r="738" spans="1:3" outlineLevel="1" x14ac:dyDescent="0.25">
      <c r="A738">
        <v>680</v>
      </c>
      <c r="B738" s="5">
        <v>-1.3230991225685829E-2</v>
      </c>
      <c r="C738" s="12">
        <v>23562.604712527012</v>
      </c>
    </row>
    <row r="739" spans="1:3" outlineLevel="1" x14ac:dyDescent="0.25">
      <c r="A739">
        <v>681</v>
      </c>
      <c r="B739" s="5">
        <v>7.500533234956297E-2</v>
      </c>
      <c r="C739" s="12">
        <v>90471.967437756481</v>
      </c>
    </row>
    <row r="740" spans="1:3" outlineLevel="1" x14ac:dyDescent="0.25">
      <c r="A740">
        <v>682</v>
      </c>
      <c r="B740" s="5">
        <v>1.6513130845556834E-2</v>
      </c>
      <c r="C740" s="12">
        <v>-6495.9470585335512</v>
      </c>
    </row>
    <row r="741" spans="1:3" outlineLevel="1" x14ac:dyDescent="0.25">
      <c r="A741">
        <v>683</v>
      </c>
      <c r="B741" s="5">
        <v>5.4435619442083638E-2</v>
      </c>
      <c r="C741" s="12">
        <v>129694.07296078408</v>
      </c>
    </row>
    <row r="742" spans="1:3" outlineLevel="1" x14ac:dyDescent="0.25">
      <c r="A742">
        <v>684</v>
      </c>
      <c r="B742" s="5">
        <v>4.8184243735109655E-2</v>
      </c>
      <c r="C742" s="12">
        <v>23068.942335630767</v>
      </c>
    </row>
    <row r="743" spans="1:3" outlineLevel="1" x14ac:dyDescent="0.25">
      <c r="A743">
        <v>685</v>
      </c>
      <c r="B743" s="5">
        <v>4.2832341700877574E-2</v>
      </c>
      <c r="C743" s="12">
        <v>128406.58740665822</v>
      </c>
    </row>
    <row r="744" spans="1:3" outlineLevel="1" x14ac:dyDescent="0.25">
      <c r="A744">
        <v>686</v>
      </c>
      <c r="B744" s="5">
        <v>6.3769500224345022E-2</v>
      </c>
      <c r="C744" s="12">
        <v>68988.92222967546</v>
      </c>
    </row>
    <row r="745" spans="1:3" outlineLevel="1" x14ac:dyDescent="0.25">
      <c r="A745">
        <v>687</v>
      </c>
      <c r="B745" s="5">
        <v>7.8331874111644328E-2</v>
      </c>
      <c r="C745" s="12">
        <v>67948.84876588569</v>
      </c>
    </row>
    <row r="746" spans="1:3" outlineLevel="1" x14ac:dyDescent="0.25">
      <c r="A746">
        <v>688</v>
      </c>
      <c r="B746" s="5">
        <v>4.2133999543886747E-2</v>
      </c>
      <c r="C746" s="12">
        <v>59755.299797255779</v>
      </c>
    </row>
    <row r="747" spans="1:3" outlineLevel="1" x14ac:dyDescent="0.25">
      <c r="A747">
        <v>689</v>
      </c>
      <c r="B747" s="5">
        <v>5.6057448685946198E-2</v>
      </c>
      <c r="C747" s="12">
        <v>-120545.60383624444</v>
      </c>
    </row>
    <row r="748" spans="1:3" outlineLevel="1" x14ac:dyDescent="0.25">
      <c r="A748">
        <v>690</v>
      </c>
      <c r="B748" s="5">
        <v>4.7602572473248728E-3</v>
      </c>
      <c r="C748" s="12">
        <v>19981.851377266925</v>
      </c>
    </row>
    <row r="749" spans="1:3" outlineLevel="1" x14ac:dyDescent="0.25">
      <c r="A749">
        <v>691</v>
      </c>
      <c r="B749" s="5">
        <v>2.9405447289550857E-2</v>
      </c>
      <c r="C749" s="12">
        <v>29793.85031398572</v>
      </c>
    </row>
    <row r="750" spans="1:3" outlineLevel="1" x14ac:dyDescent="0.25">
      <c r="A750">
        <v>692</v>
      </c>
      <c r="B750" s="5">
        <v>4.319630730794155E-2</v>
      </c>
      <c r="C750" s="12">
        <v>9328.2620609415462</v>
      </c>
    </row>
    <row r="751" spans="1:3" outlineLevel="1" x14ac:dyDescent="0.25">
      <c r="A751">
        <v>693</v>
      </c>
      <c r="B751" s="5">
        <v>7.5549212896042661E-2</v>
      </c>
      <c r="C751" s="12">
        <v>45530.212597356993</v>
      </c>
    </row>
    <row r="752" spans="1:3" outlineLevel="1" x14ac:dyDescent="0.25">
      <c r="A752">
        <v>694</v>
      </c>
      <c r="B752" s="5">
        <v>7.3803540374779431E-3</v>
      </c>
      <c r="C752" s="12">
        <v>100493.20203307969</v>
      </c>
    </row>
    <row r="753" spans="1:3" outlineLevel="1" x14ac:dyDescent="0.25">
      <c r="A753">
        <v>695</v>
      </c>
      <c r="B753" s="5">
        <v>6.8638906480174455E-2</v>
      </c>
      <c r="C753" s="12">
        <v>45783.615493034013</v>
      </c>
    </row>
    <row r="754" spans="1:3" outlineLevel="1" x14ac:dyDescent="0.25">
      <c r="A754">
        <v>696</v>
      </c>
      <c r="B754" s="5">
        <v>1.4121067150287603E-2</v>
      </c>
      <c r="C754" s="12">
        <v>4698.4310468196636</v>
      </c>
    </row>
    <row r="755" spans="1:3" outlineLevel="1" x14ac:dyDescent="0.25">
      <c r="A755">
        <v>697</v>
      </c>
      <c r="B755" s="5">
        <v>3.3548225228510642E-2</v>
      </c>
      <c r="C755" s="12">
        <v>100065.53443936794</v>
      </c>
    </row>
    <row r="756" spans="1:3" outlineLevel="1" x14ac:dyDescent="0.25">
      <c r="A756">
        <v>698</v>
      </c>
      <c r="B756" s="5">
        <v>6.833019655442274E-2</v>
      </c>
      <c r="C756" s="12">
        <v>-71341.374204811407</v>
      </c>
    </row>
    <row r="757" spans="1:3" outlineLevel="1" x14ac:dyDescent="0.25">
      <c r="A757">
        <v>699</v>
      </c>
      <c r="B757" s="5">
        <v>3.1129830752905319E-2</v>
      </c>
      <c r="C757" s="12">
        <v>-19871.484305694699</v>
      </c>
    </row>
    <row r="758" spans="1:3" outlineLevel="1" x14ac:dyDescent="0.25">
      <c r="A758">
        <v>700</v>
      </c>
      <c r="B758" s="5">
        <v>9.7017776693215652E-3</v>
      </c>
      <c r="C758" s="12">
        <v>-43911.685898656375</v>
      </c>
    </row>
    <row r="759" spans="1:3" outlineLevel="1" x14ac:dyDescent="0.25">
      <c r="A759">
        <v>701</v>
      </c>
      <c r="B759" s="5">
        <v>5.9349153395243937E-2</v>
      </c>
      <c r="C759" s="12">
        <v>92661.192590867635</v>
      </c>
    </row>
    <row r="760" spans="1:3" outlineLevel="1" x14ac:dyDescent="0.25">
      <c r="A760">
        <v>702</v>
      </c>
      <c r="B760" s="5">
        <v>4.3142396085541934E-2</v>
      </c>
      <c r="C760" s="12">
        <v>-22465.197482962511</v>
      </c>
    </row>
    <row r="761" spans="1:3" outlineLevel="1" x14ac:dyDescent="0.25">
      <c r="A761">
        <v>703</v>
      </c>
      <c r="B761" s="5">
        <v>1.7645318475600247E-2</v>
      </c>
      <c r="C761" s="12">
        <v>-35568.825444702059</v>
      </c>
    </row>
    <row r="762" spans="1:3" outlineLevel="1" x14ac:dyDescent="0.25">
      <c r="A762">
        <v>704</v>
      </c>
      <c r="B762" s="5">
        <v>7.7524266342592352E-2</v>
      </c>
      <c r="C762" s="12">
        <v>69383.605452368502</v>
      </c>
    </row>
    <row r="763" spans="1:3" outlineLevel="1" x14ac:dyDescent="0.25">
      <c r="A763">
        <v>705</v>
      </c>
      <c r="B763" s="5">
        <v>1.5069328874792287E-2</v>
      </c>
      <c r="C763" s="12">
        <v>-47518.296105395071</v>
      </c>
    </row>
    <row r="764" spans="1:3" outlineLevel="1" x14ac:dyDescent="0.25">
      <c r="A764">
        <v>706</v>
      </c>
      <c r="B764" s="5">
        <v>4.2136852794472546E-2</v>
      </c>
      <c r="C764" s="12">
        <v>-41700.822139521362</v>
      </c>
    </row>
    <row r="765" spans="1:3" outlineLevel="1" x14ac:dyDescent="0.25">
      <c r="A765">
        <v>707</v>
      </c>
      <c r="B765" s="5">
        <v>6.1820548265488995E-2</v>
      </c>
      <c r="C765" s="12">
        <v>-22648.648156202165</v>
      </c>
    </row>
    <row r="766" spans="1:3" outlineLevel="1" x14ac:dyDescent="0.25">
      <c r="A766">
        <v>708</v>
      </c>
      <c r="B766" s="5">
        <v>1.3199035585464314E-2</v>
      </c>
      <c r="C766" s="12">
        <v>167376.92286227574</v>
      </c>
    </row>
    <row r="767" spans="1:3" outlineLevel="1" x14ac:dyDescent="0.25">
      <c r="A767">
        <v>709</v>
      </c>
      <c r="B767" s="5">
        <v>5.1566645905483988E-2</v>
      </c>
      <c r="C767" s="12">
        <v>103772.80478177126</v>
      </c>
    </row>
    <row r="768" spans="1:3" outlineLevel="1" x14ac:dyDescent="0.25">
      <c r="A768">
        <v>710</v>
      </c>
      <c r="B768" s="5">
        <v>1.2264782435855492E-2</v>
      </c>
      <c r="C768" s="12">
        <v>64813.262963420013</v>
      </c>
    </row>
    <row r="769" spans="1:3" outlineLevel="1" x14ac:dyDescent="0.25">
      <c r="A769">
        <v>711</v>
      </c>
      <c r="B769" s="5">
        <v>5.783899752211541E-2</v>
      </c>
      <c r="C769" s="12">
        <v>-61540.59993401356</v>
      </c>
    </row>
    <row r="770" spans="1:3" outlineLevel="1" x14ac:dyDescent="0.25">
      <c r="A770">
        <v>712</v>
      </c>
      <c r="B770" s="5">
        <v>1.1426535447425445E-2</v>
      </c>
      <c r="C770" s="12">
        <v>41816.213238903554</v>
      </c>
    </row>
    <row r="771" spans="1:3" outlineLevel="1" x14ac:dyDescent="0.25">
      <c r="A771">
        <v>713</v>
      </c>
      <c r="B771" s="5">
        <v>1.6705718359329547E-2</v>
      </c>
      <c r="C771" s="12">
        <v>38811.067777749849</v>
      </c>
    </row>
    <row r="772" spans="1:3" outlineLevel="1" x14ac:dyDescent="0.25">
      <c r="A772">
        <v>714</v>
      </c>
      <c r="B772" s="5">
        <v>4.7994858297891074E-2</v>
      </c>
      <c r="C772" s="12">
        <v>161166.67928099632</v>
      </c>
    </row>
    <row r="773" spans="1:3" outlineLevel="1" x14ac:dyDescent="0.25">
      <c r="A773">
        <v>715</v>
      </c>
      <c r="B773" s="5">
        <v>4.112810517585852E-2</v>
      </c>
      <c r="C773" s="12">
        <v>154173.86563357594</v>
      </c>
    </row>
    <row r="774" spans="1:3" outlineLevel="1" x14ac:dyDescent="0.25">
      <c r="A774">
        <v>716</v>
      </c>
      <c r="B774" s="5">
        <v>6.2219773456979599E-2</v>
      </c>
      <c r="C774" s="12">
        <v>-18811.122201220132</v>
      </c>
    </row>
    <row r="775" spans="1:3" outlineLevel="1" x14ac:dyDescent="0.25">
      <c r="A775">
        <v>717</v>
      </c>
      <c r="B775" s="5">
        <v>-6.0812072234814885E-3</v>
      </c>
      <c r="C775" s="12">
        <v>-71120.829303932376</v>
      </c>
    </row>
    <row r="776" spans="1:3" outlineLevel="1" x14ac:dyDescent="0.25">
      <c r="A776">
        <v>718</v>
      </c>
      <c r="B776" s="5">
        <v>2.7494493298306333E-2</v>
      </c>
      <c r="C776" s="12">
        <v>79434.964657652075</v>
      </c>
    </row>
    <row r="777" spans="1:3" outlineLevel="1" x14ac:dyDescent="0.25">
      <c r="A777">
        <v>719</v>
      </c>
      <c r="B777" s="5">
        <v>2.0910742238158475E-2</v>
      </c>
      <c r="C777" s="12">
        <v>6231.9914973719278</v>
      </c>
    </row>
    <row r="778" spans="1:3" outlineLevel="1" x14ac:dyDescent="0.25">
      <c r="A778">
        <v>720</v>
      </c>
      <c r="B778" s="5">
        <v>7.084189752436898E-2</v>
      </c>
      <c r="C778" s="12">
        <v>93173.631087692222</v>
      </c>
    </row>
    <row r="779" spans="1:3" outlineLevel="1" x14ac:dyDescent="0.25">
      <c r="A779">
        <v>721</v>
      </c>
      <c r="B779" s="5">
        <v>7.6735811906732287E-2</v>
      </c>
      <c r="C779" s="12">
        <v>76124.896254214458</v>
      </c>
    </row>
    <row r="780" spans="1:3" outlineLevel="1" x14ac:dyDescent="0.25">
      <c r="A780">
        <v>722</v>
      </c>
      <c r="B780" s="5">
        <v>3.5701053239426184E-2</v>
      </c>
      <c r="C780" s="12">
        <v>248.68923293158878</v>
      </c>
    </row>
    <row r="781" spans="1:3" outlineLevel="1" x14ac:dyDescent="0.25">
      <c r="A781">
        <v>723</v>
      </c>
      <c r="B781" s="5">
        <v>8.9488090475840831E-2</v>
      </c>
      <c r="C781" s="12">
        <v>106605.21230689914</v>
      </c>
    </row>
    <row r="782" spans="1:3" outlineLevel="1" x14ac:dyDescent="0.25">
      <c r="A782">
        <v>724</v>
      </c>
      <c r="B782" s="5">
        <v>9.6071512080038612E-2</v>
      </c>
      <c r="C782" s="12">
        <v>-134292.18539446179</v>
      </c>
    </row>
    <row r="783" spans="1:3" outlineLevel="1" x14ac:dyDescent="0.25">
      <c r="A783">
        <v>725</v>
      </c>
      <c r="B783" s="5">
        <v>6.782206501039445E-3</v>
      </c>
      <c r="C783" s="12">
        <v>27083.018944640527</v>
      </c>
    </row>
    <row r="784" spans="1:3" outlineLevel="1" x14ac:dyDescent="0.25">
      <c r="A784">
        <v>726</v>
      </c>
      <c r="B784" s="5">
        <v>4.9287257138141305E-2</v>
      </c>
      <c r="C784" s="12">
        <v>21439.382381040021</v>
      </c>
    </row>
    <row r="785" spans="1:3" outlineLevel="1" x14ac:dyDescent="0.25">
      <c r="A785">
        <v>727</v>
      </c>
      <c r="B785" s="5">
        <v>8.4518963957597393E-2</v>
      </c>
      <c r="C785" s="12">
        <v>217995.81759883964</v>
      </c>
    </row>
    <row r="786" spans="1:3" outlineLevel="1" x14ac:dyDescent="0.25">
      <c r="A786">
        <v>728</v>
      </c>
      <c r="B786" s="5">
        <v>5.9018316862291531E-2</v>
      </c>
      <c r="C786" s="12">
        <v>199827.13172462431</v>
      </c>
    </row>
    <row r="787" spans="1:3" outlineLevel="1" x14ac:dyDescent="0.25">
      <c r="A787">
        <v>729</v>
      </c>
      <c r="B787" s="5">
        <v>5.5629656055960375E-2</v>
      </c>
      <c r="C787" s="12">
        <v>123746.85143456468</v>
      </c>
    </row>
    <row r="788" spans="1:3" outlineLevel="1" x14ac:dyDescent="0.25">
      <c r="A788">
        <v>730</v>
      </c>
      <c r="B788" s="5">
        <v>0.10071581016470676</v>
      </c>
      <c r="C788" s="12">
        <v>133506.59014514927</v>
      </c>
    </row>
    <row r="789" spans="1:3" outlineLevel="1" x14ac:dyDescent="0.25">
      <c r="A789">
        <v>731</v>
      </c>
      <c r="B789" s="5">
        <v>4.2797907763920007E-2</v>
      </c>
      <c r="C789" s="12">
        <v>-48319.222345587099</v>
      </c>
    </row>
    <row r="790" spans="1:3" outlineLevel="1" x14ac:dyDescent="0.25">
      <c r="A790">
        <v>732</v>
      </c>
      <c r="B790" s="5">
        <v>7.6732740254299436E-2</v>
      </c>
      <c r="C790" s="12">
        <v>35255.861045225058</v>
      </c>
    </row>
    <row r="791" spans="1:3" outlineLevel="1" x14ac:dyDescent="0.25">
      <c r="A791">
        <v>733</v>
      </c>
      <c r="B791" s="5">
        <v>4.1110945478105787E-2</v>
      </c>
      <c r="C791" s="12">
        <v>102232.57852120092</v>
      </c>
    </row>
    <row r="792" spans="1:3" outlineLevel="1" x14ac:dyDescent="0.25">
      <c r="A792">
        <v>734</v>
      </c>
      <c r="B792" s="5">
        <v>7.5123968523892914E-2</v>
      </c>
      <c r="C792" s="12">
        <v>86013.115923840902</v>
      </c>
    </row>
    <row r="793" spans="1:3" outlineLevel="1" x14ac:dyDescent="0.25">
      <c r="A793">
        <v>735</v>
      </c>
      <c r="B793" s="5">
        <v>0.10062736725879118</v>
      </c>
      <c r="C793" s="12">
        <v>-97537.249999910593</v>
      </c>
    </row>
    <row r="794" spans="1:3" outlineLevel="1" x14ac:dyDescent="0.25">
      <c r="A794">
        <v>736</v>
      </c>
      <c r="B794" s="5">
        <v>0.10551912495152838</v>
      </c>
      <c r="C794" s="12">
        <v>17916.067426492809</v>
      </c>
    </row>
    <row r="795" spans="1:3" outlineLevel="1" x14ac:dyDescent="0.25">
      <c r="A795">
        <v>737</v>
      </c>
      <c r="B795" s="5">
        <v>9.0501895930145571E-2</v>
      </c>
      <c r="C795" s="12">
        <v>201570.09158944909</v>
      </c>
    </row>
    <row r="796" spans="1:3" outlineLevel="1" x14ac:dyDescent="0.25">
      <c r="A796">
        <v>738</v>
      </c>
      <c r="B796" s="5">
        <v>1.3745601275029884E-2</v>
      </c>
      <c r="C796" s="12">
        <v>-46348.518099778099</v>
      </c>
    </row>
    <row r="797" spans="1:3" outlineLevel="1" x14ac:dyDescent="0.25">
      <c r="A797">
        <v>739</v>
      </c>
      <c r="B797" s="5">
        <v>1.5724901922496981E-2</v>
      </c>
      <c r="C797" s="12">
        <v>76882.267928470159</v>
      </c>
    </row>
    <row r="798" spans="1:3" outlineLevel="1" x14ac:dyDescent="0.25">
      <c r="A798">
        <v>740</v>
      </c>
      <c r="B798" s="5">
        <v>5.4017223788891622E-2</v>
      </c>
      <c r="C798" s="12">
        <v>82891.24307021359</v>
      </c>
    </row>
    <row r="799" spans="1:3" outlineLevel="1" x14ac:dyDescent="0.25">
      <c r="A799">
        <v>741</v>
      </c>
      <c r="B799" s="5">
        <v>3.764252396443446E-2</v>
      </c>
      <c r="C799" s="12">
        <v>164282.14046051307</v>
      </c>
    </row>
    <row r="800" spans="1:3" outlineLevel="1" x14ac:dyDescent="0.25">
      <c r="A800">
        <v>742</v>
      </c>
      <c r="B800" s="5">
        <v>3.8371299965516581E-2</v>
      </c>
      <c r="C800" s="12">
        <v>35747.420586387045</v>
      </c>
    </row>
    <row r="801" spans="1:3" outlineLevel="1" x14ac:dyDescent="0.25">
      <c r="A801">
        <v>743</v>
      </c>
      <c r="B801" s="5">
        <v>5.6862372662451977E-2</v>
      </c>
      <c r="C801" s="12">
        <v>-52689.321546836174</v>
      </c>
    </row>
    <row r="802" spans="1:3" outlineLevel="1" x14ac:dyDescent="0.25">
      <c r="A802">
        <v>744</v>
      </c>
      <c r="B802" s="5">
        <v>0.10148962684741747</v>
      </c>
      <c r="C802" s="12">
        <v>100256.8908299366</v>
      </c>
    </row>
    <row r="803" spans="1:3" outlineLevel="1" x14ac:dyDescent="0.25">
      <c r="A803">
        <v>745</v>
      </c>
      <c r="B803" s="5">
        <v>4.9293394462211371E-2</v>
      </c>
      <c r="C803" s="12">
        <v>5902.7466650740243</v>
      </c>
    </row>
    <row r="804" spans="1:3" outlineLevel="1" x14ac:dyDescent="0.25">
      <c r="A804">
        <v>746</v>
      </c>
      <c r="B804" s="5">
        <v>5.6121567119685967E-2</v>
      </c>
      <c r="C804" s="12">
        <v>-16330.882132931147</v>
      </c>
    </row>
    <row r="805" spans="1:3" outlineLevel="1" x14ac:dyDescent="0.25">
      <c r="A805">
        <v>747</v>
      </c>
      <c r="B805" s="5">
        <v>5.1372995085583462E-2</v>
      </c>
      <c r="C805" s="12">
        <v>120307.45299156755</v>
      </c>
    </row>
    <row r="806" spans="1:3" outlineLevel="1" x14ac:dyDescent="0.25">
      <c r="A806">
        <v>748</v>
      </c>
      <c r="B806" s="5">
        <v>7.6350495981596378E-2</v>
      </c>
      <c r="C806" s="12">
        <v>90851.974217602401</v>
      </c>
    </row>
    <row r="807" spans="1:3" outlineLevel="1" x14ac:dyDescent="0.25">
      <c r="A807">
        <v>749</v>
      </c>
      <c r="B807" s="5">
        <v>9.2763955111337504E-2</v>
      </c>
      <c r="C807" s="12">
        <v>3611.3923960761167</v>
      </c>
    </row>
    <row r="808" spans="1:3" outlineLevel="1" x14ac:dyDescent="0.25">
      <c r="A808">
        <v>750</v>
      </c>
      <c r="B808" s="5">
        <v>5.4177005249993027E-2</v>
      </c>
      <c r="C808" s="12">
        <v>193284.02898076363</v>
      </c>
    </row>
    <row r="809" spans="1:3" outlineLevel="1" x14ac:dyDescent="0.25">
      <c r="A809">
        <v>751</v>
      </c>
      <c r="B809" s="5">
        <v>3.3629272541930488E-2</v>
      </c>
      <c r="C809" s="12">
        <v>-44036.55830195453</v>
      </c>
    </row>
    <row r="810" spans="1:3" outlineLevel="1" x14ac:dyDescent="0.25">
      <c r="A810">
        <v>752</v>
      </c>
      <c r="B810" s="5">
        <v>4.717183800169944E-2</v>
      </c>
      <c r="C810" s="12">
        <v>-53814.153512516641</v>
      </c>
    </row>
    <row r="811" spans="1:3" outlineLevel="1" x14ac:dyDescent="0.25">
      <c r="A811">
        <v>753</v>
      </c>
      <c r="B811" s="5">
        <v>6.3850684921604728E-2</v>
      </c>
      <c r="C811" s="12">
        <v>115805.72581485112</v>
      </c>
    </row>
    <row r="812" spans="1:3" outlineLevel="1" x14ac:dyDescent="0.25">
      <c r="A812">
        <v>754</v>
      </c>
      <c r="B812" s="5">
        <v>3.280674715557419E-2</v>
      </c>
      <c r="C812" s="12">
        <v>-30743.386724275537</v>
      </c>
    </row>
    <row r="813" spans="1:3" outlineLevel="1" x14ac:dyDescent="0.25">
      <c r="A813">
        <v>755</v>
      </c>
      <c r="B813" s="5">
        <v>6.5133171842879811E-2</v>
      </c>
      <c r="C813" s="12">
        <v>91114.42576399981</v>
      </c>
    </row>
    <row r="814" spans="1:3" outlineLevel="1" x14ac:dyDescent="0.25">
      <c r="A814">
        <v>756</v>
      </c>
      <c r="B814" s="5">
        <v>2.1682985732972337E-2</v>
      </c>
      <c r="C814" s="12">
        <v>-47202.327770072734</v>
      </c>
    </row>
    <row r="815" spans="1:3" outlineLevel="1" x14ac:dyDescent="0.25">
      <c r="A815">
        <v>757</v>
      </c>
      <c r="B815" s="5">
        <v>3.7239458312381402E-2</v>
      </c>
      <c r="C815" s="12">
        <v>102043.3806258837</v>
      </c>
    </row>
    <row r="816" spans="1:3" outlineLevel="1" x14ac:dyDescent="0.25">
      <c r="A816">
        <v>758</v>
      </c>
      <c r="B816" s="5">
        <v>1.3619060765490687E-4</v>
      </c>
      <c r="C816" s="12">
        <v>59934.926876596641</v>
      </c>
    </row>
    <row r="817" spans="1:3" outlineLevel="1" x14ac:dyDescent="0.25">
      <c r="A817">
        <v>759</v>
      </c>
      <c r="B817" s="5">
        <v>0.10429878039292761</v>
      </c>
      <c r="C817" s="12">
        <v>175640.74035095575</v>
      </c>
    </row>
    <row r="818" spans="1:3" outlineLevel="1" x14ac:dyDescent="0.25">
      <c r="A818">
        <v>760</v>
      </c>
      <c r="B818" s="5">
        <v>3.0179887713446485E-2</v>
      </c>
      <c r="C818" s="12">
        <v>88520.824674234958</v>
      </c>
    </row>
    <row r="819" spans="1:3" outlineLevel="1" x14ac:dyDescent="0.25">
      <c r="A819">
        <v>761</v>
      </c>
      <c r="B819" s="5">
        <v>5.2498903727337343E-2</v>
      </c>
      <c r="C819" s="12">
        <v>162661.03819505847</v>
      </c>
    </row>
    <row r="820" spans="1:3" outlineLevel="1" x14ac:dyDescent="0.25">
      <c r="A820">
        <v>762</v>
      </c>
      <c r="B820" s="5">
        <v>4.063277922770947E-2</v>
      </c>
      <c r="C820" s="12">
        <v>82317.752309592441</v>
      </c>
    </row>
    <row r="821" spans="1:3" outlineLevel="1" x14ac:dyDescent="0.25">
      <c r="A821">
        <v>763</v>
      </c>
      <c r="B821" s="5">
        <v>3.1380454891821064E-2</v>
      </c>
      <c r="C821" s="12">
        <v>81729.055859911838</v>
      </c>
    </row>
    <row r="822" spans="1:3" outlineLevel="1" x14ac:dyDescent="0.25">
      <c r="A822">
        <v>764</v>
      </c>
      <c r="B822" s="5">
        <v>4.7620114951125725E-2</v>
      </c>
      <c r="C822" s="12">
        <v>-9842.2134884367697</v>
      </c>
    </row>
    <row r="823" spans="1:3" outlineLevel="1" x14ac:dyDescent="0.25">
      <c r="A823">
        <v>765</v>
      </c>
      <c r="B823" s="5">
        <v>5.7909590689533497E-2</v>
      </c>
      <c r="C823" s="12">
        <v>65160.938235157984</v>
      </c>
    </row>
    <row r="824" spans="1:3" outlineLevel="1" x14ac:dyDescent="0.25">
      <c r="A824">
        <v>766</v>
      </c>
      <c r="B824" s="5">
        <v>4.286429385376489E-2</v>
      </c>
      <c r="C824" s="12">
        <v>109196.55231750058</v>
      </c>
    </row>
    <row r="825" spans="1:3" outlineLevel="1" x14ac:dyDescent="0.25">
      <c r="A825">
        <v>767</v>
      </c>
      <c r="B825" s="5">
        <v>-3.3581609937793355E-2</v>
      </c>
      <c r="C825" s="12">
        <v>-32863.702053110464</v>
      </c>
    </row>
    <row r="826" spans="1:3" outlineLevel="1" x14ac:dyDescent="0.25">
      <c r="A826">
        <v>768</v>
      </c>
      <c r="B826" s="5">
        <v>4.0703844242860665E-2</v>
      </c>
      <c r="C826" s="12">
        <v>128030.34905381838</v>
      </c>
    </row>
    <row r="827" spans="1:3" outlineLevel="1" x14ac:dyDescent="0.25">
      <c r="A827">
        <v>769</v>
      </c>
      <c r="B827" s="5">
        <v>3.1476813300772566E-2</v>
      </c>
      <c r="C827" s="12">
        <v>67936.535233271308</v>
      </c>
    </row>
    <row r="828" spans="1:3" outlineLevel="1" x14ac:dyDescent="0.25">
      <c r="A828">
        <v>770</v>
      </c>
      <c r="B828" s="5">
        <v>3.5464564496341167E-2</v>
      </c>
      <c r="C828" s="12">
        <v>-3421.9914022574667</v>
      </c>
    </row>
    <row r="829" spans="1:3" outlineLevel="1" x14ac:dyDescent="0.25">
      <c r="A829">
        <v>771</v>
      </c>
      <c r="B829" s="5">
        <v>3.078414056614065E-2</v>
      </c>
      <c r="C829" s="12">
        <v>101998.7308961642</v>
      </c>
    </row>
    <row r="830" spans="1:3" outlineLevel="1" x14ac:dyDescent="0.25">
      <c r="A830">
        <v>772</v>
      </c>
      <c r="B830" s="5">
        <v>-1.0825022928724337E-3</v>
      </c>
      <c r="C830" s="12">
        <v>32282.264004274737</v>
      </c>
    </row>
    <row r="831" spans="1:3" outlineLevel="1" x14ac:dyDescent="0.25">
      <c r="A831">
        <v>773</v>
      </c>
      <c r="B831" s="5">
        <v>4.0468557624063539E-2</v>
      </c>
      <c r="C831" s="12">
        <v>-17554.534607447684</v>
      </c>
    </row>
    <row r="832" spans="1:3" outlineLevel="1" x14ac:dyDescent="0.25">
      <c r="A832">
        <v>774</v>
      </c>
      <c r="B832" s="5">
        <v>5.9971932443253939E-2</v>
      </c>
      <c r="C832" s="12">
        <v>5214.9010711170267</v>
      </c>
    </row>
    <row r="833" spans="1:3" outlineLevel="1" x14ac:dyDescent="0.25">
      <c r="A833">
        <v>775</v>
      </c>
      <c r="B833" s="5">
        <v>1.5811781964370386E-2</v>
      </c>
      <c r="C833" s="12">
        <v>19495.41585044458</v>
      </c>
    </row>
    <row r="834" spans="1:3" outlineLevel="1" x14ac:dyDescent="0.25">
      <c r="A834">
        <v>776</v>
      </c>
      <c r="B834" s="5">
        <v>2.4308996081128909E-2</v>
      </c>
      <c r="C834" s="12">
        <v>45367.654777512653</v>
      </c>
    </row>
    <row r="835" spans="1:3" outlineLevel="1" x14ac:dyDescent="0.25">
      <c r="A835">
        <v>777</v>
      </c>
      <c r="B835" s="5">
        <v>-4.0222017649476083E-3</v>
      </c>
      <c r="C835" s="12">
        <v>55612.769619628787</v>
      </c>
    </row>
    <row r="836" spans="1:3" outlineLevel="1" x14ac:dyDescent="0.25">
      <c r="A836">
        <v>778</v>
      </c>
      <c r="B836" s="5">
        <v>7.6368338694567495E-2</v>
      </c>
      <c r="C836" s="12">
        <v>210102.1266310676</v>
      </c>
    </row>
    <row r="837" spans="1:3" outlineLevel="1" x14ac:dyDescent="0.25">
      <c r="A837">
        <v>779</v>
      </c>
      <c r="B837" s="5">
        <v>3.4493337869936136E-2</v>
      </c>
      <c r="C837" s="12">
        <v>44957.414008410648</v>
      </c>
    </row>
    <row r="838" spans="1:3" outlineLevel="1" x14ac:dyDescent="0.25">
      <c r="A838">
        <v>780</v>
      </c>
      <c r="B838" s="5">
        <v>2.9705734623294955E-2</v>
      </c>
      <c r="C838" s="12">
        <v>60588.425106912619</v>
      </c>
    </row>
    <row r="839" spans="1:3" outlineLevel="1" x14ac:dyDescent="0.25">
      <c r="A839">
        <v>781</v>
      </c>
      <c r="B839" s="5">
        <v>5.7179627629683427E-2</v>
      </c>
      <c r="C839" s="12">
        <v>85426.87310938281</v>
      </c>
    </row>
    <row r="840" spans="1:3" outlineLevel="1" x14ac:dyDescent="0.25">
      <c r="A840">
        <v>782</v>
      </c>
      <c r="B840" s="5">
        <v>3.2303970906562895E-2</v>
      </c>
      <c r="C840" s="12">
        <v>172968.59913978865</v>
      </c>
    </row>
    <row r="841" spans="1:3" outlineLevel="1" x14ac:dyDescent="0.25">
      <c r="A841">
        <v>783</v>
      </c>
      <c r="B841" s="5">
        <v>6.2461200023427699E-2</v>
      </c>
      <c r="C841" s="12">
        <v>61961.331054721493</v>
      </c>
    </row>
    <row r="842" spans="1:3" outlineLevel="1" x14ac:dyDescent="0.25">
      <c r="A842">
        <v>784</v>
      </c>
      <c r="B842" s="5">
        <v>5.0127088666332309E-2</v>
      </c>
      <c r="C842" s="12">
        <v>94877.120404782821</v>
      </c>
    </row>
    <row r="843" spans="1:3" outlineLevel="1" x14ac:dyDescent="0.25">
      <c r="A843">
        <v>785</v>
      </c>
      <c r="B843" s="5">
        <v>2.2852141501017886E-2</v>
      </c>
      <c r="C843" s="12">
        <v>49816.406598197296</v>
      </c>
    </row>
    <row r="844" spans="1:3" outlineLevel="1" x14ac:dyDescent="0.25">
      <c r="A844">
        <v>786</v>
      </c>
      <c r="B844" s="5">
        <v>3.4642074651650034E-2</v>
      </c>
      <c r="C844" s="12">
        <v>65939.841222588089</v>
      </c>
    </row>
    <row r="845" spans="1:3" outlineLevel="1" x14ac:dyDescent="0.25">
      <c r="A845">
        <v>787</v>
      </c>
      <c r="B845" s="5">
        <v>4.1205307921866829E-2</v>
      </c>
      <c r="C845" s="12">
        <v>142693.67923251458</v>
      </c>
    </row>
    <row r="846" spans="1:3" outlineLevel="1" x14ac:dyDescent="0.25">
      <c r="A846">
        <v>788</v>
      </c>
      <c r="B846" s="5">
        <v>6.0662161595797182E-2</v>
      </c>
      <c r="C846" s="12">
        <v>-97076.77837998129</v>
      </c>
    </row>
    <row r="847" spans="1:3" outlineLevel="1" x14ac:dyDescent="0.25">
      <c r="A847">
        <v>789</v>
      </c>
      <c r="B847" s="5">
        <v>3.7833726015539471E-2</v>
      </c>
      <c r="C847" s="12">
        <v>-41795.428821677109</v>
      </c>
    </row>
    <row r="848" spans="1:3" outlineLevel="1" x14ac:dyDescent="0.25">
      <c r="A848">
        <v>790</v>
      </c>
      <c r="B848" s="5">
        <v>1.3972093682144138E-2</v>
      </c>
      <c r="C848" s="12">
        <v>-36369.810995572014</v>
      </c>
    </row>
    <row r="849" spans="1:3" outlineLevel="1" x14ac:dyDescent="0.25">
      <c r="A849">
        <v>791</v>
      </c>
      <c r="B849" s="5">
        <v>9.3046465063411743E-2</v>
      </c>
      <c r="C849" s="12">
        <v>133816.39699938986</v>
      </c>
    </row>
    <row r="850" spans="1:3" outlineLevel="1" x14ac:dyDescent="0.25">
      <c r="A850">
        <v>792</v>
      </c>
      <c r="B850" s="5">
        <v>0.11612250124186496</v>
      </c>
      <c r="C850" s="12">
        <v>188400.86245995038</v>
      </c>
    </row>
    <row r="851" spans="1:3" outlineLevel="1" x14ac:dyDescent="0.25">
      <c r="A851">
        <v>793</v>
      </c>
      <c r="B851" s="5">
        <v>8.9254810498856418E-2</v>
      </c>
      <c r="C851" s="12">
        <v>235974.9046294603</v>
      </c>
    </row>
    <row r="852" spans="1:3" outlineLevel="1" x14ac:dyDescent="0.25">
      <c r="A852">
        <v>794</v>
      </c>
      <c r="B852" s="5">
        <v>8.4907906502969643E-2</v>
      </c>
      <c r="C852" s="12">
        <v>-35287.192183962092</v>
      </c>
    </row>
    <row r="853" spans="1:3" outlineLevel="1" x14ac:dyDescent="0.25">
      <c r="A853">
        <v>795</v>
      </c>
      <c r="B853" s="5">
        <v>5.9106112315667092E-2</v>
      </c>
      <c r="C853" s="12">
        <v>-21693.858286249102</v>
      </c>
    </row>
    <row r="854" spans="1:3" outlineLevel="1" x14ac:dyDescent="0.25">
      <c r="A854">
        <v>796</v>
      </c>
      <c r="B854" s="5">
        <v>5.4895921430171413E-3</v>
      </c>
      <c r="C854" s="12">
        <v>51450.175996291102</v>
      </c>
    </row>
    <row r="855" spans="1:3" outlineLevel="1" x14ac:dyDescent="0.25">
      <c r="A855">
        <v>797</v>
      </c>
      <c r="B855" s="5">
        <v>6.675961114711515E-2</v>
      </c>
      <c r="C855" s="12">
        <v>39029.190094455495</v>
      </c>
    </row>
    <row r="856" spans="1:3" outlineLevel="1" x14ac:dyDescent="0.25">
      <c r="A856">
        <v>798</v>
      </c>
      <c r="B856" s="5">
        <v>4.6596895425399021E-2</v>
      </c>
      <c r="C856" s="12">
        <v>24917.429127489682</v>
      </c>
    </row>
    <row r="857" spans="1:3" outlineLevel="1" x14ac:dyDescent="0.25">
      <c r="A857">
        <v>799</v>
      </c>
      <c r="B857" s="5">
        <v>4.9143381127005226E-2</v>
      </c>
      <c r="C857" s="12">
        <v>205055.87956618436</v>
      </c>
    </row>
    <row r="858" spans="1:3" outlineLevel="1" x14ac:dyDescent="0.25">
      <c r="A858">
        <v>800</v>
      </c>
      <c r="B858" s="5">
        <v>0.14593860566974604</v>
      </c>
      <c r="C858" s="12">
        <v>109581.32039243309</v>
      </c>
    </row>
    <row r="859" spans="1:3" outlineLevel="1" x14ac:dyDescent="0.25">
      <c r="A859">
        <v>801</v>
      </c>
      <c r="B859" s="5">
        <v>3.4727845271445679E-2</v>
      </c>
      <c r="C859" s="12">
        <v>45353.933469484444</v>
      </c>
    </row>
    <row r="860" spans="1:3" outlineLevel="1" x14ac:dyDescent="0.25">
      <c r="A860">
        <v>802</v>
      </c>
      <c r="B860" s="5">
        <v>2.6506320535663264E-2</v>
      </c>
      <c r="C860" s="12">
        <v>148836.28012614208</v>
      </c>
    </row>
    <row r="861" spans="1:3" outlineLevel="1" x14ac:dyDescent="0.25">
      <c r="A861">
        <v>803</v>
      </c>
      <c r="B861" s="5">
        <v>4.8064432398648993E-2</v>
      </c>
      <c r="C861" s="12">
        <v>64164.443259829888</v>
      </c>
    </row>
    <row r="862" spans="1:3" outlineLevel="1" x14ac:dyDescent="0.25">
      <c r="A862">
        <v>804</v>
      </c>
      <c r="B862" s="5">
        <v>4.3020799401234155E-2</v>
      </c>
      <c r="C862" s="12">
        <v>182192.92636895471</v>
      </c>
    </row>
    <row r="863" spans="1:3" outlineLevel="1" x14ac:dyDescent="0.25">
      <c r="A863">
        <v>805</v>
      </c>
      <c r="B863" s="5">
        <v>4.1077251026047978E-2</v>
      </c>
      <c r="C863" s="12">
        <v>133818.09107588395</v>
      </c>
    </row>
    <row r="864" spans="1:3" outlineLevel="1" x14ac:dyDescent="0.25">
      <c r="A864">
        <v>806</v>
      </c>
      <c r="B864" s="5">
        <v>-4.6073085046099971E-3</v>
      </c>
      <c r="C864" s="12">
        <v>-272.82236079638824</v>
      </c>
    </row>
    <row r="865" spans="1:3" outlineLevel="1" x14ac:dyDescent="0.25">
      <c r="A865">
        <v>807</v>
      </c>
      <c r="B865" s="5">
        <v>8.2518635730612466E-2</v>
      </c>
      <c r="C865" s="12">
        <v>-55842.173926193034</v>
      </c>
    </row>
    <row r="866" spans="1:3" outlineLevel="1" x14ac:dyDescent="0.25">
      <c r="A866">
        <v>808</v>
      </c>
      <c r="B866" s="5">
        <v>6.2599379501401931E-2</v>
      </c>
      <c r="C866" s="12">
        <v>69753.478141883155</v>
      </c>
    </row>
    <row r="867" spans="1:3" outlineLevel="1" x14ac:dyDescent="0.25">
      <c r="A867">
        <v>809</v>
      </c>
      <c r="B867" s="5">
        <v>6.994498274481975E-2</v>
      </c>
      <c r="C867" s="12">
        <v>124241.12707474967</v>
      </c>
    </row>
    <row r="868" spans="1:3" outlineLevel="1" x14ac:dyDescent="0.25">
      <c r="A868">
        <v>810</v>
      </c>
      <c r="B868" s="5">
        <v>4.4205258159511374E-2</v>
      </c>
      <c r="C868" s="12">
        <v>63162.715777638135</v>
      </c>
    </row>
    <row r="869" spans="1:3" outlineLevel="1" x14ac:dyDescent="0.25">
      <c r="A869">
        <v>811</v>
      </c>
      <c r="B869" s="5">
        <v>3.2260677870836085E-2</v>
      </c>
      <c r="C869" s="12">
        <v>77831.088522699079</v>
      </c>
    </row>
    <row r="870" spans="1:3" outlineLevel="1" x14ac:dyDescent="0.25">
      <c r="A870">
        <v>812</v>
      </c>
      <c r="B870" s="5">
        <v>6.7003105169230137E-2</v>
      </c>
      <c r="C870" s="12">
        <v>202223.88574401219</v>
      </c>
    </row>
    <row r="871" spans="1:3" outlineLevel="1" x14ac:dyDescent="0.25">
      <c r="A871">
        <v>813</v>
      </c>
      <c r="B871" s="5">
        <v>4.796368292615627E-2</v>
      </c>
      <c r="C871" s="12">
        <v>-14329.36679673905</v>
      </c>
    </row>
    <row r="872" spans="1:3" outlineLevel="1" x14ac:dyDescent="0.25">
      <c r="A872">
        <v>814</v>
      </c>
      <c r="B872" s="5">
        <v>7.1355962604746859E-2</v>
      </c>
      <c r="C872" s="12">
        <v>-67424.500531642931</v>
      </c>
    </row>
    <row r="873" spans="1:3" outlineLevel="1" x14ac:dyDescent="0.25">
      <c r="A873">
        <v>815</v>
      </c>
      <c r="B873" s="5">
        <v>5.4773257189582925E-2</v>
      </c>
      <c r="C873" s="12">
        <v>86626.884479025612</v>
      </c>
    </row>
    <row r="874" spans="1:3" outlineLevel="1" x14ac:dyDescent="0.25">
      <c r="A874">
        <v>816</v>
      </c>
      <c r="B874" s="5">
        <v>7.646912066339917E-2</v>
      </c>
      <c r="C874" s="12">
        <v>-35951.719336338341</v>
      </c>
    </row>
    <row r="875" spans="1:3" outlineLevel="1" x14ac:dyDescent="0.25">
      <c r="A875">
        <v>817</v>
      </c>
      <c r="B875" s="5">
        <v>1.1267478795464747E-2</v>
      </c>
      <c r="C875" s="12">
        <v>108582.80960455455</v>
      </c>
    </row>
    <row r="876" spans="1:3" outlineLevel="1" x14ac:dyDescent="0.25">
      <c r="A876">
        <v>818</v>
      </c>
      <c r="B876" s="5">
        <v>5.2622154132048182E-2</v>
      </c>
      <c r="C876" s="12">
        <v>-36350.27998355485</v>
      </c>
    </row>
    <row r="877" spans="1:3" outlineLevel="1" x14ac:dyDescent="0.25">
      <c r="A877">
        <v>819</v>
      </c>
      <c r="B877" s="5">
        <v>7.5018819393423142E-2</v>
      </c>
      <c r="C877" s="12">
        <v>-30508.640701057389</v>
      </c>
    </row>
    <row r="878" spans="1:3" outlineLevel="1" x14ac:dyDescent="0.25">
      <c r="A878">
        <v>820</v>
      </c>
      <c r="B878" s="5">
        <v>9.9074967771590527E-2</v>
      </c>
      <c r="C878" s="12">
        <v>-18907.753649149323</v>
      </c>
    </row>
    <row r="879" spans="1:3" outlineLevel="1" x14ac:dyDescent="0.25">
      <c r="A879">
        <v>821</v>
      </c>
      <c r="B879" s="5">
        <v>5.0943657004685061E-3</v>
      </c>
      <c r="C879" s="12">
        <v>177135.74916092947</v>
      </c>
    </row>
    <row r="880" spans="1:3" outlineLevel="1" x14ac:dyDescent="0.25">
      <c r="A880">
        <v>822</v>
      </c>
      <c r="B880" s="5">
        <v>2.8163710718345891E-2</v>
      </c>
      <c r="C880" s="12">
        <v>-42283.648404925945</v>
      </c>
    </row>
    <row r="881" spans="1:3" outlineLevel="1" x14ac:dyDescent="0.25">
      <c r="A881">
        <v>823</v>
      </c>
      <c r="B881" s="5">
        <v>2.8204006785190749E-3</v>
      </c>
      <c r="C881" s="12">
        <v>57523.557979139965</v>
      </c>
    </row>
    <row r="882" spans="1:3" outlineLevel="1" x14ac:dyDescent="0.25">
      <c r="A882">
        <v>824</v>
      </c>
      <c r="B882" s="5">
        <v>4.950037355985959E-2</v>
      </c>
      <c r="C882" s="12">
        <v>-58993.300570687745</v>
      </c>
    </row>
    <row r="883" spans="1:3" outlineLevel="1" x14ac:dyDescent="0.25">
      <c r="A883">
        <v>825</v>
      </c>
      <c r="B883" s="5">
        <v>5.8329186432400038E-2</v>
      </c>
      <c r="C883" s="12">
        <v>-46892.244596879813</v>
      </c>
    </row>
    <row r="884" spans="1:3" outlineLevel="1" x14ac:dyDescent="0.25">
      <c r="A884">
        <v>826</v>
      </c>
      <c r="B884" s="5">
        <v>4.6943184159939033E-2</v>
      </c>
      <c r="C884" s="12">
        <v>50208.019260160276</v>
      </c>
    </row>
    <row r="885" spans="1:3" outlineLevel="1" x14ac:dyDescent="0.25">
      <c r="A885">
        <v>827</v>
      </c>
      <c r="B885" s="5">
        <v>3.6892798046171293E-2</v>
      </c>
      <c r="C885" s="12">
        <v>186194.35737353994</v>
      </c>
    </row>
    <row r="886" spans="1:3" outlineLevel="1" x14ac:dyDescent="0.25">
      <c r="A886">
        <v>828</v>
      </c>
      <c r="B886" s="5">
        <v>2.9475614345198187E-2</v>
      </c>
      <c r="C886" s="12">
        <v>105795.61510823853</v>
      </c>
    </row>
    <row r="887" spans="1:3" outlineLevel="1" x14ac:dyDescent="0.25">
      <c r="A887">
        <v>829</v>
      </c>
      <c r="B887" s="5">
        <v>6.6013699170806683E-2</v>
      </c>
      <c r="C887" s="12">
        <v>-42707.619132491294</v>
      </c>
    </row>
    <row r="888" spans="1:3" outlineLevel="1" x14ac:dyDescent="0.25">
      <c r="A888">
        <v>830</v>
      </c>
      <c r="B888" s="5">
        <v>3.2956414441880355E-2</v>
      </c>
      <c r="C888" s="12">
        <v>9733.7283913638676</v>
      </c>
    </row>
    <row r="889" spans="1:3" outlineLevel="1" x14ac:dyDescent="0.25">
      <c r="A889">
        <v>831</v>
      </c>
      <c r="B889" s="5">
        <v>8.4844046897729619E-2</v>
      </c>
      <c r="C889" s="12">
        <v>-5319.9146037976025</v>
      </c>
    </row>
    <row r="890" spans="1:3" outlineLevel="1" x14ac:dyDescent="0.25">
      <c r="A890">
        <v>832</v>
      </c>
      <c r="B890" s="5">
        <v>1.5873473867477284E-2</v>
      </c>
      <c r="C890" s="12">
        <v>-77574.862077752769</v>
      </c>
    </row>
    <row r="891" spans="1:3" outlineLevel="1" x14ac:dyDescent="0.25">
      <c r="A891">
        <v>833</v>
      </c>
      <c r="B891" s="5">
        <v>3.7410449044617433E-2</v>
      </c>
      <c r="C891" s="12">
        <v>-78386.292551642633</v>
      </c>
    </row>
    <row r="892" spans="1:3" outlineLevel="1" x14ac:dyDescent="0.25">
      <c r="A892">
        <v>834</v>
      </c>
      <c r="B892" s="5">
        <v>4.7283628180698756E-3</v>
      </c>
      <c r="C892" s="12">
        <v>86876.834993681405</v>
      </c>
    </row>
    <row r="893" spans="1:3" outlineLevel="1" x14ac:dyDescent="0.25">
      <c r="A893">
        <v>835</v>
      </c>
      <c r="B893" s="5">
        <v>6.3942606964254134E-2</v>
      </c>
      <c r="C893" s="12">
        <v>54130.634465388488</v>
      </c>
    </row>
    <row r="894" spans="1:3" outlineLevel="1" x14ac:dyDescent="0.25">
      <c r="A894">
        <v>836</v>
      </c>
      <c r="B894" s="5">
        <v>8.5273954295594923E-3</v>
      </c>
      <c r="C894" s="12">
        <v>67252.531549509848</v>
      </c>
    </row>
    <row r="895" spans="1:3" outlineLevel="1" x14ac:dyDescent="0.25">
      <c r="A895">
        <v>837</v>
      </c>
      <c r="B895" s="5">
        <v>-2.9984328565491047E-5</v>
      </c>
      <c r="C895" s="12">
        <v>45079.40458291187</v>
      </c>
    </row>
    <row r="896" spans="1:3" outlineLevel="1" x14ac:dyDescent="0.25">
      <c r="A896">
        <v>838</v>
      </c>
      <c r="B896" s="5">
        <v>8.2195816538380262E-2</v>
      </c>
      <c r="C896" s="12">
        <v>147459.21028074226</v>
      </c>
    </row>
    <row r="897" spans="1:3" outlineLevel="1" x14ac:dyDescent="0.25">
      <c r="A897">
        <v>839</v>
      </c>
      <c r="B897" s="5">
        <v>0.10956476967807172</v>
      </c>
      <c r="C897" s="12">
        <v>82641.526632091613</v>
      </c>
    </row>
    <row r="898" spans="1:3" outlineLevel="1" x14ac:dyDescent="0.25">
      <c r="A898">
        <v>840</v>
      </c>
      <c r="B898" s="5">
        <v>2.4238077229365551E-2</v>
      </c>
      <c r="C898" s="12">
        <v>-31040.787839269731</v>
      </c>
    </row>
    <row r="899" spans="1:3" outlineLevel="1" x14ac:dyDescent="0.25">
      <c r="A899">
        <v>841</v>
      </c>
      <c r="B899" s="5">
        <v>5.0257195082267225E-2</v>
      </c>
      <c r="C899" s="12">
        <v>5085.253529238631</v>
      </c>
    </row>
    <row r="900" spans="1:3" outlineLevel="1" x14ac:dyDescent="0.25">
      <c r="A900">
        <v>842</v>
      </c>
      <c r="B900" s="5">
        <v>4.0111727891599447E-2</v>
      </c>
      <c r="C900" s="12">
        <v>4252.1989574823529</v>
      </c>
    </row>
    <row r="901" spans="1:3" outlineLevel="1" x14ac:dyDescent="0.25">
      <c r="A901">
        <v>843</v>
      </c>
      <c r="B901" s="5">
        <v>7.3301984385095498E-2</v>
      </c>
      <c r="C901" s="12">
        <v>-37850.721922024735</v>
      </c>
    </row>
    <row r="902" spans="1:3" outlineLevel="1" x14ac:dyDescent="0.25">
      <c r="A902">
        <v>844</v>
      </c>
      <c r="B902" s="5">
        <v>5.3310431983601303E-2</v>
      </c>
      <c r="C902" s="12">
        <v>31419.444696727325</v>
      </c>
    </row>
    <row r="903" spans="1:3" outlineLevel="1" x14ac:dyDescent="0.25">
      <c r="A903">
        <v>845</v>
      </c>
      <c r="B903" s="5">
        <v>0.10403471994805846</v>
      </c>
      <c r="C903" s="12">
        <v>-11792.416040995508</v>
      </c>
    </row>
    <row r="904" spans="1:3" outlineLevel="1" x14ac:dyDescent="0.25">
      <c r="A904">
        <v>846</v>
      </c>
      <c r="B904" s="5">
        <v>6.1376045129176049E-2</v>
      </c>
      <c r="C904" s="12">
        <v>57731.07214613934</v>
      </c>
    </row>
    <row r="905" spans="1:3" outlineLevel="1" x14ac:dyDescent="0.25">
      <c r="A905">
        <v>847</v>
      </c>
      <c r="B905" s="5">
        <v>6.7723325829622816E-3</v>
      </c>
      <c r="C905" s="12">
        <v>1579.3952362369746</v>
      </c>
    </row>
    <row r="906" spans="1:3" outlineLevel="1" x14ac:dyDescent="0.25">
      <c r="A906">
        <v>848</v>
      </c>
      <c r="B906" s="5">
        <v>9.1680361353921658E-2</v>
      </c>
      <c r="C906" s="12">
        <v>147062.62244878034</v>
      </c>
    </row>
    <row r="907" spans="1:3" outlineLevel="1" x14ac:dyDescent="0.25">
      <c r="A907">
        <v>849</v>
      </c>
      <c r="B907" s="5">
        <v>9.4159274755869049E-2</v>
      </c>
      <c r="C907" s="12">
        <v>-56581.043359847157</v>
      </c>
    </row>
    <row r="908" spans="1:3" outlineLevel="1" x14ac:dyDescent="0.25">
      <c r="A908">
        <v>850</v>
      </c>
      <c r="B908" s="5">
        <v>7.3479286361116669E-2</v>
      </c>
      <c r="C908" s="12">
        <v>-31979.600671711843</v>
      </c>
    </row>
    <row r="909" spans="1:3" outlineLevel="1" x14ac:dyDescent="0.25">
      <c r="A909">
        <v>851</v>
      </c>
      <c r="B909" s="5">
        <v>8.8702577903474689E-2</v>
      </c>
      <c r="C909" s="12">
        <v>40314.858113790629</v>
      </c>
    </row>
    <row r="910" spans="1:3" outlineLevel="1" x14ac:dyDescent="0.25">
      <c r="A910">
        <v>852</v>
      </c>
      <c r="B910" s="5">
        <v>3.2286819563414504E-2</v>
      </c>
      <c r="C910" s="12">
        <v>113685.26642173168</v>
      </c>
    </row>
    <row r="911" spans="1:3" outlineLevel="1" x14ac:dyDescent="0.25">
      <c r="A911">
        <v>853</v>
      </c>
      <c r="B911" s="5">
        <v>6.5562205168136156E-2</v>
      </c>
      <c r="C911" s="12">
        <v>76744.040584251983</v>
      </c>
    </row>
    <row r="912" spans="1:3" outlineLevel="1" x14ac:dyDescent="0.25">
      <c r="A912">
        <v>854</v>
      </c>
      <c r="B912" s="5">
        <v>9.2562606433642669E-2</v>
      </c>
      <c r="C912" s="12">
        <v>259866.45837665943</v>
      </c>
    </row>
    <row r="913" spans="1:3" outlineLevel="1" x14ac:dyDescent="0.25">
      <c r="A913">
        <v>855</v>
      </c>
      <c r="B913" s="5">
        <v>2.8064283804793977E-3</v>
      </c>
      <c r="C913" s="12">
        <v>-61604.247519494733</v>
      </c>
    </row>
    <row r="914" spans="1:3" outlineLevel="1" x14ac:dyDescent="0.25">
      <c r="A914">
        <v>856</v>
      </c>
      <c r="B914" s="5">
        <v>6.2515865821230143E-2</v>
      </c>
      <c r="C914" s="12">
        <v>30555.09012189752</v>
      </c>
    </row>
    <row r="915" spans="1:3" outlineLevel="1" x14ac:dyDescent="0.25">
      <c r="A915">
        <v>857</v>
      </c>
      <c r="B915" s="5">
        <v>2.3948679275592522E-2</v>
      </c>
      <c r="C915" s="12">
        <v>183583.86188533017</v>
      </c>
    </row>
    <row r="916" spans="1:3" outlineLevel="1" x14ac:dyDescent="0.25">
      <c r="A916">
        <v>858</v>
      </c>
      <c r="B916" s="5">
        <v>7.0572274146253111E-2</v>
      </c>
      <c r="C916" s="12">
        <v>151758.1202350742</v>
      </c>
    </row>
    <row r="917" spans="1:3" outlineLevel="1" x14ac:dyDescent="0.25">
      <c r="A917">
        <v>859</v>
      </c>
      <c r="B917" s="5">
        <v>6.998664826395995E-2</v>
      </c>
      <c r="C917" s="12">
        <v>42606.682333771605</v>
      </c>
    </row>
    <row r="918" spans="1:3" outlineLevel="1" x14ac:dyDescent="0.25">
      <c r="A918">
        <v>860</v>
      </c>
      <c r="B918" s="5">
        <v>7.9243158826039828E-2</v>
      </c>
      <c r="C918" s="12">
        <v>5132.8276990914019</v>
      </c>
    </row>
    <row r="919" spans="1:3" outlineLevel="1" x14ac:dyDescent="0.25">
      <c r="A919">
        <v>861</v>
      </c>
      <c r="B919" s="5">
        <v>2.8184055352916904E-2</v>
      </c>
      <c r="C919" s="12">
        <v>19195.876244195737</v>
      </c>
    </row>
    <row r="920" spans="1:3" outlineLevel="1" x14ac:dyDescent="0.25">
      <c r="A920">
        <v>862</v>
      </c>
      <c r="B920" s="5">
        <v>4.1394786275809281E-2</v>
      </c>
      <c r="C920" s="12">
        <v>139172.73118113354</v>
      </c>
    </row>
    <row r="921" spans="1:3" outlineLevel="1" x14ac:dyDescent="0.25">
      <c r="A921">
        <v>863</v>
      </c>
      <c r="B921" s="5">
        <v>2.1050496131110874E-2</v>
      </c>
      <c r="C921" s="12">
        <v>54614.915339764906</v>
      </c>
    </row>
    <row r="922" spans="1:3" outlineLevel="1" x14ac:dyDescent="0.25">
      <c r="A922">
        <v>864</v>
      </c>
      <c r="B922" s="5">
        <v>4.2602037813870508E-2</v>
      </c>
      <c r="C922" s="12">
        <v>155896.2674315325</v>
      </c>
    </row>
    <row r="923" spans="1:3" outlineLevel="1" x14ac:dyDescent="0.25">
      <c r="A923">
        <v>865</v>
      </c>
      <c r="B923" s="5">
        <v>1.5483338712047434E-2</v>
      </c>
      <c r="C923" s="12">
        <v>139114.42259550816</v>
      </c>
    </row>
    <row r="924" spans="1:3" outlineLevel="1" x14ac:dyDescent="0.25">
      <c r="A924">
        <v>866</v>
      </c>
      <c r="B924" s="5">
        <v>5.7159303786734394E-2</v>
      </c>
      <c r="C924" s="12">
        <v>165069.38949725893</v>
      </c>
    </row>
    <row r="925" spans="1:3" outlineLevel="1" x14ac:dyDescent="0.25">
      <c r="A925">
        <v>867</v>
      </c>
      <c r="B925" s="5">
        <v>6.8649046565094629E-4</v>
      </c>
      <c r="C925" s="12">
        <v>-36716.647077098954</v>
      </c>
    </row>
    <row r="926" spans="1:3" outlineLevel="1" x14ac:dyDescent="0.25">
      <c r="A926">
        <v>868</v>
      </c>
      <c r="B926" s="5">
        <v>7.3518445630559093E-2</v>
      </c>
      <c r="C926" s="12">
        <v>37677.935207025381</v>
      </c>
    </row>
    <row r="927" spans="1:3" outlineLevel="1" x14ac:dyDescent="0.25">
      <c r="A927">
        <v>869</v>
      </c>
      <c r="B927" s="5">
        <v>6.0928410712929759E-2</v>
      </c>
      <c r="C927" s="12">
        <v>22522.215375960572</v>
      </c>
    </row>
    <row r="928" spans="1:3" outlineLevel="1" x14ac:dyDescent="0.25">
      <c r="A928">
        <v>870</v>
      </c>
      <c r="B928" s="5">
        <v>3.8894007430017474E-2</v>
      </c>
      <c r="C928" s="12">
        <v>26488.252445820486</v>
      </c>
    </row>
    <row r="929" spans="1:3" outlineLevel="1" x14ac:dyDescent="0.25">
      <c r="A929">
        <v>871</v>
      </c>
      <c r="B929" s="5">
        <v>6.1354957275153499E-2</v>
      </c>
      <c r="C929" s="12">
        <v>70408.907715100213</v>
      </c>
    </row>
    <row r="930" spans="1:3" outlineLevel="1" x14ac:dyDescent="0.25">
      <c r="A930">
        <v>872</v>
      </c>
      <c r="B930" s="5">
        <v>4.0799542878704242E-2</v>
      </c>
      <c r="C930" s="12">
        <v>137215.47570730106</v>
      </c>
    </row>
    <row r="931" spans="1:3" outlineLevel="1" x14ac:dyDescent="0.25">
      <c r="A931">
        <v>873</v>
      </c>
      <c r="B931" s="5">
        <v>7.5511246918017916E-2</v>
      </c>
      <c r="C931" s="12">
        <v>41767.391333406093</v>
      </c>
    </row>
    <row r="932" spans="1:3" outlineLevel="1" x14ac:dyDescent="0.25">
      <c r="A932">
        <v>874</v>
      </c>
      <c r="B932" s="5">
        <v>3.1884422120066702E-2</v>
      </c>
      <c r="C932" s="12">
        <v>27317.788621819345</v>
      </c>
    </row>
    <row r="933" spans="1:3" outlineLevel="1" x14ac:dyDescent="0.25">
      <c r="A933">
        <v>875</v>
      </c>
      <c r="B933" s="5">
        <v>6.6304531189759652E-2</v>
      </c>
      <c r="C933" s="12">
        <v>-145572.9973326925</v>
      </c>
    </row>
    <row r="934" spans="1:3" outlineLevel="1" x14ac:dyDescent="0.25">
      <c r="A934">
        <v>876</v>
      </c>
      <c r="B934" s="5">
        <v>-1.3029551191524602E-3</v>
      </c>
      <c r="C934" s="12">
        <v>120811.28734691476</v>
      </c>
    </row>
    <row r="935" spans="1:3" outlineLevel="1" x14ac:dyDescent="0.25">
      <c r="A935">
        <v>877</v>
      </c>
      <c r="B935" s="5">
        <v>3.2573294950145604E-2</v>
      </c>
      <c r="C935" s="12">
        <v>-29420.528104736237</v>
      </c>
    </row>
    <row r="936" spans="1:3" outlineLevel="1" x14ac:dyDescent="0.25">
      <c r="A936">
        <v>878</v>
      </c>
      <c r="B936" s="5">
        <v>7.2426134560335864E-2</v>
      </c>
      <c r="C936" s="12">
        <v>-91898.611515610304</v>
      </c>
    </row>
    <row r="937" spans="1:3" outlineLevel="1" x14ac:dyDescent="0.25">
      <c r="A937">
        <v>879</v>
      </c>
      <c r="B937" s="5">
        <v>3.1578922831813294E-2</v>
      </c>
      <c r="C937" s="12">
        <v>98883.904602735071</v>
      </c>
    </row>
    <row r="938" spans="1:3" outlineLevel="1" x14ac:dyDescent="0.25">
      <c r="A938">
        <v>880</v>
      </c>
      <c r="B938" s="5">
        <v>4.9374350030516378E-2</v>
      </c>
      <c r="C938" s="12">
        <v>44876.416053171037</v>
      </c>
    </row>
    <row r="939" spans="1:3" outlineLevel="1" x14ac:dyDescent="0.25">
      <c r="A939">
        <v>881</v>
      </c>
      <c r="B939" s="5">
        <v>4.7744220514410962E-2</v>
      </c>
      <c r="C939" s="12">
        <v>9540.6726691432996</v>
      </c>
    </row>
    <row r="940" spans="1:3" outlineLevel="1" x14ac:dyDescent="0.25">
      <c r="A940">
        <v>882</v>
      </c>
      <c r="B940" s="5">
        <v>3.9811618907126922E-2</v>
      </c>
      <c r="C940" s="12">
        <v>55346.705678755883</v>
      </c>
    </row>
    <row r="941" spans="1:3" outlineLevel="1" x14ac:dyDescent="0.25">
      <c r="A941">
        <v>883</v>
      </c>
      <c r="B941" s="5">
        <v>7.1346704915625558E-2</v>
      </c>
      <c r="C941" s="12">
        <v>166847.60544163117</v>
      </c>
    </row>
    <row r="942" spans="1:3" outlineLevel="1" x14ac:dyDescent="0.25">
      <c r="A942">
        <v>884</v>
      </c>
      <c r="B942" s="5">
        <v>4.2874023238975711E-2</v>
      </c>
      <c r="C942" s="12">
        <v>-30527.246750240331</v>
      </c>
    </row>
    <row r="943" spans="1:3" outlineLevel="1" x14ac:dyDescent="0.25">
      <c r="A943">
        <v>885</v>
      </c>
      <c r="B943" s="5">
        <v>9.9252140079360673E-2</v>
      </c>
      <c r="C943" s="12">
        <v>-52458.201671591727</v>
      </c>
    </row>
    <row r="944" spans="1:3" outlineLevel="1" x14ac:dyDescent="0.25">
      <c r="A944">
        <v>886</v>
      </c>
      <c r="B944" s="5">
        <v>9.2762686947304829E-2</v>
      </c>
      <c r="C944" s="12">
        <v>36842.6878718019</v>
      </c>
    </row>
    <row r="945" spans="1:3" outlineLevel="1" x14ac:dyDescent="0.25">
      <c r="A945">
        <v>887</v>
      </c>
      <c r="B945" s="5">
        <v>7.5489634441646247E-2</v>
      </c>
      <c r="C945" s="12">
        <v>-52796.504917223705</v>
      </c>
    </row>
    <row r="946" spans="1:3" outlineLevel="1" x14ac:dyDescent="0.25">
      <c r="A946">
        <v>888</v>
      </c>
      <c r="B946" s="5">
        <v>5.41527536457036E-2</v>
      </c>
      <c r="C946" s="12">
        <v>90480.846891928348</v>
      </c>
    </row>
    <row r="947" spans="1:3" outlineLevel="1" x14ac:dyDescent="0.25">
      <c r="A947">
        <v>889</v>
      </c>
      <c r="B947" s="5">
        <v>1.437529048977626E-2</v>
      </c>
      <c r="C947" s="12">
        <v>60134.928295120364</v>
      </c>
    </row>
    <row r="948" spans="1:3" outlineLevel="1" x14ac:dyDescent="0.25">
      <c r="A948">
        <v>890</v>
      </c>
      <c r="B948" s="5">
        <v>5.6255766728915191E-2</v>
      </c>
      <c r="C948" s="12">
        <v>-35858.733982514124</v>
      </c>
    </row>
    <row r="949" spans="1:3" outlineLevel="1" x14ac:dyDescent="0.25">
      <c r="A949">
        <v>891</v>
      </c>
      <c r="B949" s="5">
        <v>6.5712877611965981E-2</v>
      </c>
      <c r="C949" s="12">
        <v>70933.704603521386</v>
      </c>
    </row>
    <row r="950" spans="1:3" outlineLevel="1" x14ac:dyDescent="0.25">
      <c r="A950">
        <v>892</v>
      </c>
      <c r="B950" s="5">
        <v>8.5675082896849108E-2</v>
      </c>
      <c r="C950" s="12">
        <v>149886.75647326536</v>
      </c>
    </row>
    <row r="951" spans="1:3" outlineLevel="1" x14ac:dyDescent="0.25">
      <c r="A951">
        <v>893</v>
      </c>
      <c r="B951" s="5">
        <v>5.9385544575091043E-2</v>
      </c>
      <c r="C951" s="12">
        <v>112560.83088038675</v>
      </c>
    </row>
    <row r="952" spans="1:3" outlineLevel="1" x14ac:dyDescent="0.25">
      <c r="A952">
        <v>894</v>
      </c>
      <c r="B952" s="5">
        <v>9.0870018719689138E-2</v>
      </c>
      <c r="C952" s="12">
        <v>53707.081531019765</v>
      </c>
    </row>
    <row r="953" spans="1:3" outlineLevel="1" x14ac:dyDescent="0.25">
      <c r="A953">
        <v>895</v>
      </c>
      <c r="B953" s="5">
        <v>1.4771805582416642E-2</v>
      </c>
      <c r="C953" s="12">
        <v>39073.266051034792</v>
      </c>
    </row>
    <row r="954" spans="1:3" outlineLevel="1" x14ac:dyDescent="0.25">
      <c r="A954">
        <v>896</v>
      </c>
      <c r="B954" s="5">
        <v>-1.1970989139807098E-2</v>
      </c>
      <c r="C954" s="12">
        <v>-6784.7173127997667</v>
      </c>
    </row>
    <row r="955" spans="1:3" outlineLevel="1" x14ac:dyDescent="0.25">
      <c r="A955">
        <v>897</v>
      </c>
      <c r="B955" s="5">
        <v>3.122508526964296E-2</v>
      </c>
      <c r="C955" s="12">
        <v>173155.60697171488</v>
      </c>
    </row>
    <row r="956" spans="1:3" outlineLevel="1" x14ac:dyDescent="0.25">
      <c r="A956">
        <v>898</v>
      </c>
      <c r="B956" s="5">
        <v>4.7814844561648195E-2</v>
      </c>
      <c r="C956" s="12">
        <v>48396.087946387473</v>
      </c>
    </row>
    <row r="957" spans="1:3" outlineLevel="1" x14ac:dyDescent="0.25">
      <c r="A957">
        <v>899</v>
      </c>
      <c r="B957" s="5">
        <v>-1.6716332134089074E-3</v>
      </c>
      <c r="C957" s="12">
        <v>-114244.377622261</v>
      </c>
    </row>
    <row r="958" spans="1:3" outlineLevel="1" x14ac:dyDescent="0.25">
      <c r="A958">
        <v>900</v>
      </c>
      <c r="B958" s="5">
        <v>9.5222317268235379E-3</v>
      </c>
      <c r="C958" s="12">
        <v>42193.474356224295</v>
      </c>
    </row>
    <row r="959" spans="1:3" outlineLevel="1" x14ac:dyDescent="0.25">
      <c r="A959">
        <v>901</v>
      </c>
      <c r="B959" s="5">
        <v>4.4426587064247736E-2</v>
      </c>
      <c r="C959" s="12">
        <v>-97654.830959796614</v>
      </c>
    </row>
    <row r="960" spans="1:3" outlineLevel="1" x14ac:dyDescent="0.25">
      <c r="A960">
        <v>902</v>
      </c>
      <c r="B960" s="5">
        <v>6.9636763552789027E-2</v>
      </c>
      <c r="C960" s="12">
        <v>166273.31248742272</v>
      </c>
    </row>
    <row r="961" spans="1:3" outlineLevel="1" x14ac:dyDescent="0.25">
      <c r="A961">
        <v>903</v>
      </c>
      <c r="B961" s="5">
        <v>7.2364031481223057E-2</v>
      </c>
      <c r="C961" s="12">
        <v>52239.159689608729</v>
      </c>
    </row>
    <row r="962" spans="1:3" outlineLevel="1" x14ac:dyDescent="0.25">
      <c r="A962">
        <v>904</v>
      </c>
      <c r="B962" s="5">
        <v>6.6970542721429327E-2</v>
      </c>
      <c r="C962" s="12">
        <v>156633.0644474579</v>
      </c>
    </row>
    <row r="963" spans="1:3" outlineLevel="1" x14ac:dyDescent="0.25">
      <c r="A963">
        <v>905</v>
      </c>
      <c r="B963" s="5">
        <v>5.7841837988624301E-2</v>
      </c>
      <c r="C963" s="12">
        <v>100584.26380625751</v>
      </c>
    </row>
    <row r="964" spans="1:3" outlineLevel="1" x14ac:dyDescent="0.25">
      <c r="A964">
        <v>906</v>
      </c>
      <c r="B964" s="5">
        <v>1.7937028680656164E-2</v>
      </c>
      <c r="C964" s="12">
        <v>96483.170793906553</v>
      </c>
    </row>
    <row r="965" spans="1:3" outlineLevel="1" x14ac:dyDescent="0.25">
      <c r="A965">
        <v>907</v>
      </c>
      <c r="B965" s="5">
        <v>8.6362018576489952E-2</v>
      </c>
      <c r="C965" s="12">
        <v>156293.54077142861</v>
      </c>
    </row>
    <row r="966" spans="1:3" outlineLevel="1" x14ac:dyDescent="0.25">
      <c r="A966">
        <v>908</v>
      </c>
      <c r="B966" s="5">
        <v>0.11601924588584556</v>
      </c>
      <c r="C966" s="12">
        <v>58742.04482149228</v>
      </c>
    </row>
    <row r="967" spans="1:3" outlineLevel="1" x14ac:dyDescent="0.25">
      <c r="A967">
        <v>909</v>
      </c>
      <c r="B967" s="5">
        <v>3.8213901701347641E-2</v>
      </c>
      <c r="C967" s="12">
        <v>97438.682144753286</v>
      </c>
    </row>
    <row r="968" spans="1:3" outlineLevel="1" x14ac:dyDescent="0.25">
      <c r="A968">
        <v>910</v>
      </c>
      <c r="B968" s="5">
        <v>7.0402865053694086E-2</v>
      </c>
      <c r="C968" s="12">
        <v>568.38241834333166</v>
      </c>
    </row>
    <row r="969" spans="1:3" outlineLevel="1" x14ac:dyDescent="0.25">
      <c r="A969">
        <v>911</v>
      </c>
      <c r="B969" s="5">
        <v>4.787513493943707E-2</v>
      </c>
      <c r="C969" s="12">
        <v>4454.9230529761408</v>
      </c>
    </row>
    <row r="970" spans="1:3" outlineLevel="1" x14ac:dyDescent="0.25">
      <c r="A970">
        <v>912</v>
      </c>
      <c r="B970" s="5">
        <v>2.7991658387728435E-2</v>
      </c>
      <c r="C970" s="12">
        <v>72940.788838107022</v>
      </c>
    </row>
    <row r="971" spans="1:3" outlineLevel="1" x14ac:dyDescent="0.25">
      <c r="A971">
        <v>913</v>
      </c>
      <c r="B971" s="5">
        <v>0.10116205703175218</v>
      </c>
      <c r="C971" s="12">
        <v>-40720.811972552445</v>
      </c>
    </row>
    <row r="972" spans="1:3" outlineLevel="1" x14ac:dyDescent="0.25">
      <c r="A972">
        <v>914</v>
      </c>
      <c r="B972" s="5">
        <v>7.2553207010591647E-2</v>
      </c>
      <c r="C972" s="12">
        <v>18389.413298319327</v>
      </c>
    </row>
    <row r="973" spans="1:3" outlineLevel="1" x14ac:dyDescent="0.25">
      <c r="A973">
        <v>915</v>
      </c>
      <c r="B973" s="5">
        <v>3.6291650925698526E-2</v>
      </c>
      <c r="C973" s="12">
        <v>47476.054625255987</v>
      </c>
    </row>
    <row r="974" spans="1:3" outlineLevel="1" x14ac:dyDescent="0.25">
      <c r="A974">
        <v>916</v>
      </c>
      <c r="B974" s="5">
        <v>3.8525737793384307E-2</v>
      </c>
      <c r="C974" s="12">
        <v>-59248.050508313579</v>
      </c>
    </row>
    <row r="975" spans="1:3" outlineLevel="1" x14ac:dyDescent="0.25">
      <c r="A975">
        <v>917</v>
      </c>
      <c r="B975" s="5">
        <v>8.3962292225373103E-2</v>
      </c>
      <c r="C975" s="12">
        <v>87467.552810656838</v>
      </c>
    </row>
    <row r="976" spans="1:3" outlineLevel="1" x14ac:dyDescent="0.25">
      <c r="A976">
        <v>918</v>
      </c>
      <c r="B976" s="5">
        <v>5.7600151678155465E-2</v>
      </c>
      <c r="C976" s="12">
        <v>6715.5731077176752</v>
      </c>
    </row>
    <row r="977" spans="1:3" outlineLevel="1" x14ac:dyDescent="0.25">
      <c r="A977">
        <v>919</v>
      </c>
      <c r="B977" s="5">
        <v>1.2393931199714991E-2</v>
      </c>
      <c r="C977" s="12">
        <v>70496.680841139983</v>
      </c>
    </row>
    <row r="978" spans="1:3" outlineLevel="1" x14ac:dyDescent="0.25">
      <c r="A978">
        <v>920</v>
      </c>
      <c r="B978" s="5">
        <v>2.760136091414811E-2</v>
      </c>
      <c r="C978" s="12">
        <v>25180.718500084127</v>
      </c>
    </row>
    <row r="979" spans="1:3" outlineLevel="1" x14ac:dyDescent="0.25">
      <c r="A979">
        <v>921</v>
      </c>
      <c r="B979" s="5">
        <v>4.5335791878632792E-2</v>
      </c>
      <c r="C979" s="12">
        <v>127360.29078836215</v>
      </c>
    </row>
    <row r="980" spans="1:3" outlineLevel="1" x14ac:dyDescent="0.25">
      <c r="A980">
        <v>922</v>
      </c>
      <c r="B980" s="5">
        <v>0.11159852656547087</v>
      </c>
      <c r="C980" s="12">
        <v>62043.72079008643</v>
      </c>
    </row>
    <row r="981" spans="1:3" outlineLevel="1" x14ac:dyDescent="0.25">
      <c r="A981">
        <v>923</v>
      </c>
      <c r="B981" s="5">
        <v>3.7810741310397411E-2</v>
      </c>
      <c r="C981" s="12">
        <v>-15035.149960481329</v>
      </c>
    </row>
    <row r="982" spans="1:3" outlineLevel="1" x14ac:dyDescent="0.25">
      <c r="A982">
        <v>924</v>
      </c>
      <c r="B982" s="5">
        <v>5.2730369179619707E-2</v>
      </c>
      <c r="C982" s="12">
        <v>-64238.029581299867</v>
      </c>
    </row>
    <row r="983" spans="1:3" outlineLevel="1" x14ac:dyDescent="0.25">
      <c r="A983">
        <v>925</v>
      </c>
      <c r="B983" s="5">
        <v>4.0108873842283899E-3</v>
      </c>
      <c r="C983" s="12">
        <v>20978.318433837499</v>
      </c>
    </row>
    <row r="984" spans="1:3" outlineLevel="1" x14ac:dyDescent="0.25">
      <c r="A984">
        <v>926</v>
      </c>
      <c r="B984" s="5">
        <v>1.3198732736311225E-2</v>
      </c>
      <c r="C984" s="12">
        <v>64205.861498451792</v>
      </c>
    </row>
    <row r="985" spans="1:3" outlineLevel="1" x14ac:dyDescent="0.25">
      <c r="A985">
        <v>927</v>
      </c>
      <c r="B985" s="5">
        <v>2.1684037291101355E-2</v>
      </c>
      <c r="C985" s="12">
        <v>-162015.95121842413</v>
      </c>
    </row>
    <row r="986" spans="1:3" outlineLevel="1" x14ac:dyDescent="0.25">
      <c r="A986">
        <v>928</v>
      </c>
      <c r="B986" s="5">
        <v>5.5990131643221197E-2</v>
      </c>
      <c r="C986" s="12">
        <v>84485.078004060546</v>
      </c>
    </row>
    <row r="987" spans="1:3" outlineLevel="1" x14ac:dyDescent="0.25">
      <c r="A987">
        <v>929</v>
      </c>
      <c r="B987" s="5">
        <v>7.6660245420711703E-2</v>
      </c>
      <c r="C987" s="12">
        <v>34406.406505868305</v>
      </c>
    </row>
    <row r="988" spans="1:3" outlineLevel="1" x14ac:dyDescent="0.25">
      <c r="A988">
        <v>930</v>
      </c>
      <c r="B988" s="5">
        <v>3.9705635744368806E-2</v>
      </c>
      <c r="C988" s="12">
        <v>-37673.251409347053</v>
      </c>
    </row>
    <row r="989" spans="1:3" outlineLevel="1" x14ac:dyDescent="0.25">
      <c r="A989">
        <v>931</v>
      </c>
      <c r="B989" s="5">
        <v>1.9786291389679134E-2</v>
      </c>
      <c r="C989" s="12">
        <v>58751.293587671593</v>
      </c>
    </row>
    <row r="990" spans="1:3" outlineLevel="1" x14ac:dyDescent="0.25">
      <c r="A990">
        <v>932</v>
      </c>
      <c r="B990" s="5">
        <v>8.6817565206215086E-2</v>
      </c>
      <c r="C990" s="12">
        <v>165741.27119384799</v>
      </c>
    </row>
    <row r="991" spans="1:3" outlineLevel="1" x14ac:dyDescent="0.25">
      <c r="A991">
        <v>933</v>
      </c>
      <c r="B991" s="5">
        <v>-1.7986190789709422E-2</v>
      </c>
      <c r="C991" s="12">
        <v>28884.122179718921</v>
      </c>
    </row>
    <row r="992" spans="1:3" outlineLevel="1" x14ac:dyDescent="0.25">
      <c r="A992">
        <v>934</v>
      </c>
      <c r="B992" s="5">
        <v>9.6870455385951626E-2</v>
      </c>
      <c r="C992" s="12">
        <v>95963.397952401079</v>
      </c>
    </row>
    <row r="993" spans="1:3" outlineLevel="1" x14ac:dyDescent="0.25">
      <c r="A993">
        <v>935</v>
      </c>
      <c r="B993" s="5">
        <v>9.7481948192186252E-3</v>
      </c>
      <c r="C993" s="12">
        <v>76135.421437758487</v>
      </c>
    </row>
    <row r="994" spans="1:3" outlineLevel="1" x14ac:dyDescent="0.25">
      <c r="A994">
        <v>936</v>
      </c>
      <c r="B994" s="5">
        <v>7.1830075227425905E-2</v>
      </c>
      <c r="C994" s="12">
        <v>186640.92438556487</v>
      </c>
    </row>
    <row r="995" spans="1:3" outlineLevel="1" x14ac:dyDescent="0.25">
      <c r="A995">
        <v>937</v>
      </c>
      <c r="B995" s="5">
        <v>3.2118028261292286E-2</v>
      </c>
      <c r="C995" s="12">
        <v>-16185.805152119603</v>
      </c>
    </row>
    <row r="996" spans="1:3" outlineLevel="1" x14ac:dyDescent="0.25">
      <c r="A996">
        <v>938</v>
      </c>
      <c r="B996" s="5">
        <v>2.1321303717831475E-2</v>
      </c>
      <c r="C996" s="12">
        <v>21538.316922147758</v>
      </c>
    </row>
    <row r="997" spans="1:3" outlineLevel="1" x14ac:dyDescent="0.25">
      <c r="A997">
        <v>939</v>
      </c>
      <c r="B997" s="5">
        <v>5.4453357041956307E-2</v>
      </c>
      <c r="C997" s="12">
        <v>105083.35481839499</v>
      </c>
    </row>
    <row r="998" spans="1:3" outlineLevel="1" x14ac:dyDescent="0.25">
      <c r="A998">
        <v>940</v>
      </c>
      <c r="B998" s="5">
        <v>4.0547899486162997E-3</v>
      </c>
      <c r="C998" s="12">
        <v>11519.389722572407</v>
      </c>
    </row>
    <row r="999" spans="1:3" outlineLevel="1" x14ac:dyDescent="0.25">
      <c r="A999">
        <v>941</v>
      </c>
      <c r="B999" s="5">
        <v>5.2803203065378002E-2</v>
      </c>
      <c r="C999" s="12">
        <v>20806.594316303148</v>
      </c>
    </row>
    <row r="1000" spans="1:3" outlineLevel="1" x14ac:dyDescent="0.25">
      <c r="A1000">
        <v>942</v>
      </c>
      <c r="B1000" s="5">
        <v>6.2050557261497996E-2</v>
      </c>
      <c r="C1000" s="12">
        <v>44320.478904353222</v>
      </c>
    </row>
    <row r="1001" spans="1:3" outlineLevel="1" x14ac:dyDescent="0.25">
      <c r="A1001">
        <v>943</v>
      </c>
      <c r="B1001" s="5">
        <v>8.5502871024030425E-2</v>
      </c>
      <c r="C1001" s="12">
        <v>-66621.754167349543</v>
      </c>
    </row>
    <row r="1002" spans="1:3" outlineLevel="1" x14ac:dyDescent="0.25">
      <c r="A1002">
        <v>944</v>
      </c>
      <c r="B1002" s="5">
        <v>1.9810133009430242E-3</v>
      </c>
      <c r="C1002" s="12">
        <v>-58987.810841604252</v>
      </c>
    </row>
    <row r="1003" spans="1:3" outlineLevel="1" x14ac:dyDescent="0.25">
      <c r="A1003">
        <v>945</v>
      </c>
      <c r="B1003" s="5">
        <v>4.2866687748524868E-2</v>
      </c>
      <c r="C1003" s="12">
        <v>-36461.139268669533</v>
      </c>
    </row>
    <row r="1004" spans="1:3" outlineLevel="1" x14ac:dyDescent="0.25">
      <c r="A1004">
        <v>946</v>
      </c>
      <c r="B1004" s="5">
        <v>3.5099349642671029E-2</v>
      </c>
      <c r="C1004" s="12">
        <v>68320.103588011814</v>
      </c>
    </row>
    <row r="1005" spans="1:3" outlineLevel="1" x14ac:dyDescent="0.25">
      <c r="A1005">
        <v>947</v>
      </c>
      <c r="B1005" s="5">
        <v>3.9263166110707903E-2</v>
      </c>
      <c r="C1005" s="12">
        <v>-59156.327921015443</v>
      </c>
    </row>
    <row r="1006" spans="1:3" outlineLevel="1" x14ac:dyDescent="0.25">
      <c r="A1006">
        <v>948</v>
      </c>
      <c r="B1006" s="5">
        <v>7.6702494220056483E-2</v>
      </c>
      <c r="C1006" s="12">
        <v>37606.484375942382</v>
      </c>
    </row>
    <row r="1007" spans="1:3" outlineLevel="1" x14ac:dyDescent="0.25">
      <c r="A1007">
        <v>949</v>
      </c>
      <c r="B1007" s="5">
        <v>6.3500906110627309E-2</v>
      </c>
      <c r="C1007" s="12">
        <v>133559.81165542989</v>
      </c>
    </row>
    <row r="1008" spans="1:3" outlineLevel="1" x14ac:dyDescent="0.25">
      <c r="A1008">
        <v>950</v>
      </c>
      <c r="B1008" s="5">
        <v>8.7498300393127781E-2</v>
      </c>
      <c r="C1008" s="12">
        <v>147056.83618546207</v>
      </c>
    </row>
    <row r="1009" spans="1:3" outlineLevel="1" x14ac:dyDescent="0.25">
      <c r="A1009">
        <v>951</v>
      </c>
      <c r="B1009" s="5">
        <v>9.7602059947857311E-2</v>
      </c>
      <c r="C1009" s="12">
        <v>116753.98058976606</v>
      </c>
    </row>
    <row r="1010" spans="1:3" outlineLevel="1" x14ac:dyDescent="0.25">
      <c r="A1010">
        <v>952</v>
      </c>
      <c r="B1010" s="5">
        <v>7.4540873240853678E-2</v>
      </c>
      <c r="C1010" s="12">
        <v>60616.437582855579</v>
      </c>
    </row>
    <row r="1011" spans="1:3" outlineLevel="1" x14ac:dyDescent="0.25">
      <c r="A1011">
        <v>953</v>
      </c>
      <c r="B1011" s="5">
        <v>3.7783631290216668E-2</v>
      </c>
      <c r="C1011" s="12">
        <v>25265.810300430516</v>
      </c>
    </row>
    <row r="1012" spans="1:3" outlineLevel="1" x14ac:dyDescent="0.25">
      <c r="A1012">
        <v>954</v>
      </c>
      <c r="B1012" s="5">
        <v>5.7326368993027677E-2</v>
      </c>
      <c r="C1012" s="12">
        <v>124242.31660704385</v>
      </c>
    </row>
    <row r="1013" spans="1:3" outlineLevel="1" x14ac:dyDescent="0.25">
      <c r="A1013">
        <v>955</v>
      </c>
      <c r="B1013" s="5">
        <v>4.708985743831029E-2</v>
      </c>
      <c r="C1013" s="12">
        <v>155019.17443331727</v>
      </c>
    </row>
    <row r="1014" spans="1:3" outlineLevel="1" x14ac:dyDescent="0.25">
      <c r="A1014">
        <v>956</v>
      </c>
      <c r="B1014" s="5">
        <v>7.0028298612644813E-2</v>
      </c>
      <c r="C1014" s="12">
        <v>171555.13348714262</v>
      </c>
    </row>
    <row r="1015" spans="1:3" outlineLevel="1" x14ac:dyDescent="0.25">
      <c r="A1015">
        <v>957</v>
      </c>
      <c r="B1015" s="5">
        <v>5.1842788462391542E-2</v>
      </c>
      <c r="C1015" s="12">
        <v>-38977.886683449266</v>
      </c>
    </row>
    <row r="1016" spans="1:3" outlineLevel="1" x14ac:dyDescent="0.25">
      <c r="A1016">
        <v>958</v>
      </c>
      <c r="B1016" s="5">
        <v>9.6202879416417586E-2</v>
      </c>
      <c r="C1016" s="12">
        <v>200982.28374391212</v>
      </c>
    </row>
    <row r="1017" spans="1:3" outlineLevel="1" x14ac:dyDescent="0.25">
      <c r="A1017">
        <v>959</v>
      </c>
      <c r="B1017" s="5">
        <v>5.1199499391010317E-2</v>
      </c>
      <c r="C1017" s="12">
        <v>103062.0498204811</v>
      </c>
    </row>
    <row r="1018" spans="1:3" outlineLevel="1" x14ac:dyDescent="0.25">
      <c r="A1018">
        <v>960</v>
      </c>
      <c r="B1018" s="5">
        <v>3.4530027577671429E-2</v>
      </c>
      <c r="C1018" s="12">
        <v>112282.38856871554</v>
      </c>
    </row>
    <row r="1019" spans="1:3" outlineLevel="1" x14ac:dyDescent="0.25">
      <c r="A1019">
        <v>961</v>
      </c>
      <c r="B1019" s="5">
        <v>5.7518298895195441E-2</v>
      </c>
      <c r="C1019" s="12">
        <v>58176.659925277578</v>
      </c>
    </row>
    <row r="1020" spans="1:3" outlineLevel="1" x14ac:dyDescent="0.25">
      <c r="A1020">
        <v>962</v>
      </c>
      <c r="B1020" s="5">
        <v>4.245123576223464E-2</v>
      </c>
      <c r="C1020" s="12">
        <v>167605.66731767915</v>
      </c>
    </row>
    <row r="1021" spans="1:3" outlineLevel="1" x14ac:dyDescent="0.25">
      <c r="A1021">
        <v>963</v>
      </c>
      <c r="B1021" s="5">
        <v>6.6583803510930517E-2</v>
      </c>
      <c r="C1021" s="12">
        <v>3237.4523468269035</v>
      </c>
    </row>
    <row r="1022" spans="1:3" outlineLevel="1" x14ac:dyDescent="0.25">
      <c r="A1022">
        <v>964</v>
      </c>
      <c r="B1022" s="5">
        <v>5.9478597231105601E-2</v>
      </c>
      <c r="C1022" s="12">
        <v>-122516.39306517795</v>
      </c>
    </row>
    <row r="1023" spans="1:3" outlineLevel="1" x14ac:dyDescent="0.25">
      <c r="A1023">
        <v>965</v>
      </c>
      <c r="B1023" s="5">
        <v>6.8592845758188137E-2</v>
      </c>
      <c r="C1023" s="12">
        <v>54909.832000083406</v>
      </c>
    </row>
    <row r="1024" spans="1:3" outlineLevel="1" x14ac:dyDescent="0.25">
      <c r="A1024">
        <v>966</v>
      </c>
      <c r="B1024" s="5">
        <v>5.1898607040500311E-2</v>
      </c>
      <c r="C1024" s="12">
        <v>97452.957889068639</v>
      </c>
    </row>
    <row r="1025" spans="1:3" outlineLevel="1" x14ac:dyDescent="0.25">
      <c r="A1025">
        <v>967</v>
      </c>
      <c r="B1025" s="5">
        <v>5.0462851064981828E-2</v>
      </c>
      <c r="C1025" s="12">
        <v>73281.765203716001</v>
      </c>
    </row>
    <row r="1026" spans="1:3" outlineLevel="1" x14ac:dyDescent="0.25">
      <c r="A1026">
        <v>968</v>
      </c>
      <c r="B1026" s="5">
        <v>2.1532721224131635E-2</v>
      </c>
      <c r="C1026" s="12">
        <v>20677.558938053437</v>
      </c>
    </row>
    <row r="1027" spans="1:3" outlineLevel="1" x14ac:dyDescent="0.25">
      <c r="A1027">
        <v>969</v>
      </c>
      <c r="B1027" s="5">
        <v>2.9424527822167645E-2</v>
      </c>
      <c r="C1027" s="12">
        <v>56015.719364685239</v>
      </c>
    </row>
    <row r="1028" spans="1:3" outlineLevel="1" x14ac:dyDescent="0.25">
      <c r="A1028">
        <v>970</v>
      </c>
      <c r="B1028" s="5">
        <v>4.1974039157413268E-2</v>
      </c>
      <c r="C1028" s="12">
        <v>132969.52348187205</v>
      </c>
    </row>
    <row r="1029" spans="1:3" outlineLevel="1" x14ac:dyDescent="0.25">
      <c r="A1029">
        <v>971</v>
      </c>
      <c r="B1029" s="5">
        <v>5.1064949883764754E-2</v>
      </c>
      <c r="C1029" s="12">
        <v>159143.1317423319</v>
      </c>
    </row>
    <row r="1030" spans="1:3" outlineLevel="1" x14ac:dyDescent="0.25">
      <c r="A1030">
        <v>972</v>
      </c>
      <c r="B1030" s="5">
        <v>6.0613355125236135E-2</v>
      </c>
      <c r="C1030" s="12">
        <v>308512.02707483969</v>
      </c>
    </row>
    <row r="1031" spans="1:3" outlineLevel="1" x14ac:dyDescent="0.25">
      <c r="A1031">
        <v>973</v>
      </c>
      <c r="B1031" s="5">
        <v>5.0682165838112692E-2</v>
      </c>
      <c r="C1031" s="12">
        <v>-29980.471793632838</v>
      </c>
    </row>
    <row r="1032" spans="1:3" outlineLevel="1" x14ac:dyDescent="0.25">
      <c r="A1032">
        <v>974</v>
      </c>
      <c r="B1032" s="5">
        <v>3.247317256683635E-2</v>
      </c>
      <c r="C1032" s="12">
        <v>-136650.3058073633</v>
      </c>
    </row>
    <row r="1033" spans="1:3" outlineLevel="1" x14ac:dyDescent="0.25">
      <c r="A1033">
        <v>975</v>
      </c>
      <c r="B1033" s="5">
        <v>1.4755347150291254E-2</v>
      </c>
      <c r="C1033" s="12">
        <v>99737.422205762356</v>
      </c>
    </row>
    <row r="1034" spans="1:3" outlineLevel="1" x14ac:dyDescent="0.25">
      <c r="A1034">
        <v>976</v>
      </c>
      <c r="B1034" s="5">
        <v>8.995812478683618E-2</v>
      </c>
      <c r="C1034" s="12">
        <v>145165.34555432992</v>
      </c>
    </row>
    <row r="1035" spans="1:3" outlineLevel="1" x14ac:dyDescent="0.25">
      <c r="A1035">
        <v>977</v>
      </c>
      <c r="B1035" s="5">
        <v>8.4351285921776098E-2</v>
      </c>
      <c r="C1035" s="12">
        <v>14347.774138288689</v>
      </c>
    </row>
    <row r="1036" spans="1:3" outlineLevel="1" x14ac:dyDescent="0.25">
      <c r="A1036">
        <v>978</v>
      </c>
      <c r="B1036" s="5">
        <v>7.9623677619929056E-2</v>
      </c>
      <c r="C1036" s="12">
        <v>-52477.138711407431</v>
      </c>
    </row>
    <row r="1037" spans="1:3" outlineLevel="1" x14ac:dyDescent="0.25">
      <c r="A1037">
        <v>979</v>
      </c>
      <c r="B1037" s="5">
        <v>4.543494573268636E-2</v>
      </c>
      <c r="C1037" s="12">
        <v>-78978.794750894769</v>
      </c>
    </row>
    <row r="1038" spans="1:3" outlineLevel="1" x14ac:dyDescent="0.25">
      <c r="A1038">
        <v>980</v>
      </c>
      <c r="B1038" s="5">
        <v>5.1778429318818819E-2</v>
      </c>
      <c r="C1038" s="12">
        <v>104805.77744319884</v>
      </c>
    </row>
    <row r="1039" spans="1:3" outlineLevel="1" x14ac:dyDescent="0.25">
      <c r="A1039">
        <v>981</v>
      </c>
      <c r="B1039" s="5">
        <v>7.7947034414340477E-2</v>
      </c>
      <c r="C1039" s="12">
        <v>68022.32504967018</v>
      </c>
    </row>
    <row r="1040" spans="1:3" outlineLevel="1" x14ac:dyDescent="0.25">
      <c r="A1040">
        <v>982</v>
      </c>
      <c r="B1040" s="5">
        <v>3.7565947907560737E-2</v>
      </c>
      <c r="C1040" s="12">
        <v>58859.713544186903</v>
      </c>
    </row>
    <row r="1041" spans="1:3" outlineLevel="1" x14ac:dyDescent="0.25">
      <c r="A1041">
        <v>983</v>
      </c>
      <c r="B1041" s="5">
        <v>5.0582654003914485E-2</v>
      </c>
      <c r="C1041" s="12">
        <v>-90685.590058668633</v>
      </c>
    </row>
    <row r="1042" spans="1:3" outlineLevel="1" x14ac:dyDescent="0.25">
      <c r="A1042">
        <v>984</v>
      </c>
      <c r="B1042" s="5">
        <v>7.4459417775237791E-2</v>
      </c>
      <c r="C1042" s="12">
        <v>22844.714017034275</v>
      </c>
    </row>
    <row r="1043" spans="1:3" outlineLevel="1" x14ac:dyDescent="0.25">
      <c r="A1043">
        <v>985</v>
      </c>
      <c r="B1043" s="5">
        <v>1.2447565585379294E-2</v>
      </c>
      <c r="C1043" s="12">
        <v>16861.9226617401</v>
      </c>
    </row>
    <row r="1044" spans="1:3" outlineLevel="1" x14ac:dyDescent="0.25">
      <c r="A1044">
        <v>986</v>
      </c>
      <c r="B1044" s="5">
        <v>-2.3912889501644385E-2</v>
      </c>
      <c r="C1044" s="12">
        <v>-16711.207379642641</v>
      </c>
    </row>
    <row r="1045" spans="1:3" outlineLevel="1" x14ac:dyDescent="0.25">
      <c r="A1045">
        <v>987</v>
      </c>
      <c r="B1045" s="5">
        <v>3.4244617797959842E-2</v>
      </c>
      <c r="C1045" s="12">
        <v>29735.72604380839</v>
      </c>
    </row>
    <row r="1046" spans="1:3" outlineLevel="1" x14ac:dyDescent="0.25">
      <c r="A1046">
        <v>988</v>
      </c>
      <c r="B1046" s="5">
        <v>2.5786803072605169E-2</v>
      </c>
      <c r="C1046" s="12">
        <v>-107214.92272481887</v>
      </c>
    </row>
    <row r="1047" spans="1:3" outlineLevel="1" x14ac:dyDescent="0.25">
      <c r="A1047">
        <v>989</v>
      </c>
      <c r="B1047" s="5">
        <v>3.5794927541931365E-2</v>
      </c>
      <c r="C1047" s="12">
        <v>190748.24171019741</v>
      </c>
    </row>
    <row r="1048" spans="1:3" outlineLevel="1" x14ac:dyDescent="0.25">
      <c r="A1048">
        <v>990</v>
      </c>
      <c r="B1048" s="5">
        <v>5.4830039281918541E-2</v>
      </c>
      <c r="C1048" s="12">
        <v>56792.923229947919</v>
      </c>
    </row>
    <row r="1049" spans="1:3" outlineLevel="1" x14ac:dyDescent="0.25">
      <c r="A1049">
        <v>991</v>
      </c>
      <c r="B1049" s="5">
        <v>0.11892060359293088</v>
      </c>
      <c r="C1049" s="12">
        <v>-35430.070868729847</v>
      </c>
    </row>
    <row r="1050" spans="1:3" outlineLevel="1" x14ac:dyDescent="0.25">
      <c r="A1050">
        <v>992</v>
      </c>
      <c r="B1050" s="5">
        <v>5.6281852640576169E-2</v>
      </c>
      <c r="C1050" s="12">
        <v>65911.451632578392</v>
      </c>
    </row>
    <row r="1051" spans="1:3" outlineLevel="1" x14ac:dyDescent="0.25">
      <c r="A1051">
        <v>993</v>
      </c>
      <c r="B1051" s="5">
        <v>4.5539922589335369E-2</v>
      </c>
      <c r="C1051" s="12">
        <v>-62268.065846004989</v>
      </c>
    </row>
    <row r="1052" spans="1:3" outlineLevel="1" x14ac:dyDescent="0.25">
      <c r="A1052">
        <v>994</v>
      </c>
      <c r="B1052" s="5">
        <v>5.9791412284604384E-2</v>
      </c>
      <c r="C1052" s="12">
        <v>26237.009506362025</v>
      </c>
    </row>
    <row r="1053" spans="1:3" outlineLevel="1" x14ac:dyDescent="0.25">
      <c r="A1053">
        <v>995</v>
      </c>
      <c r="B1053" s="5">
        <v>1.7020763648533555E-2</v>
      </c>
      <c r="C1053" s="12">
        <v>-74439.415318884654</v>
      </c>
    </row>
    <row r="1054" spans="1:3" outlineLevel="1" x14ac:dyDescent="0.25">
      <c r="A1054">
        <v>996</v>
      </c>
      <c r="B1054" s="5">
        <v>6.874553642897574E-2</v>
      </c>
      <c r="C1054" s="12">
        <v>23208.385429778136</v>
      </c>
    </row>
    <row r="1055" spans="1:3" outlineLevel="1" x14ac:dyDescent="0.25">
      <c r="A1055">
        <v>997</v>
      </c>
      <c r="B1055" s="5">
        <v>3.6600685221636731E-2</v>
      </c>
      <c r="C1055" s="12">
        <v>43815.886289692367</v>
      </c>
    </row>
    <row r="1056" spans="1:3" x14ac:dyDescent="0.25">
      <c r="A1056">
        <v>998</v>
      </c>
      <c r="B1056" s="5">
        <v>4.4624224419673064E-2</v>
      </c>
      <c r="C1056" s="12">
        <v>218937.62932495354</v>
      </c>
    </row>
    <row r="1057" spans="1:3" x14ac:dyDescent="0.25">
      <c r="A1057">
        <v>999</v>
      </c>
      <c r="B1057" s="5">
        <v>4.8052189540773949E-2</v>
      </c>
      <c r="C1057" s="12">
        <v>-141426.60203553678</v>
      </c>
    </row>
    <row r="1058" spans="1:3" x14ac:dyDescent="0.25">
      <c r="A1058">
        <v>1000</v>
      </c>
      <c r="B1058" s="5">
        <v>2.5356374941942761E-5</v>
      </c>
      <c r="C1058" s="12">
        <v>-72005.289796376601</v>
      </c>
    </row>
  </sheetData>
  <mergeCells count="1">
    <mergeCell ref="A56:J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Monte Carlo Case</vt:lpstr>
      <vt:lpstr>Monte Carlo Case Answer</vt:lpstr>
      <vt:lpstr>Histograms</vt:lpstr>
    </vt:vector>
  </TitlesOfParts>
  <Company>NWN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Carpenter Jr</dc:creator>
  <cp:lastModifiedBy>Mike Carpenter</cp:lastModifiedBy>
  <dcterms:created xsi:type="dcterms:W3CDTF">2020-07-30T12:23:40Z</dcterms:created>
  <dcterms:modified xsi:type="dcterms:W3CDTF">2021-07-26T13:21:45Z</dcterms:modified>
</cp:coreProperties>
</file>