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cademics\FPAC prep\Boot Camp Materials\Class 3\"/>
    </mc:Choice>
  </mc:AlternateContent>
  <xr:revisionPtr revIDLastSave="0" documentId="13_ncr:1_{2765D303-69B5-4293-BD3E-4533DE768E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dditional Stats Cases" sheetId="1" r:id="rId1"/>
    <sheet name="Additional Stats Answ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D35" i="2" a="1"/>
  <c r="D35" i="2" s="1"/>
  <c r="B68" i="2" l="1" a="1"/>
  <c r="B68" i="2" s="1"/>
  <c r="C35" i="2" a="1"/>
  <c r="C35" i="2" s="1"/>
  <c r="C40" i="2" l="1"/>
  <c r="C39" i="2"/>
  <c r="C38" i="2"/>
  <c r="C37" i="2"/>
  <c r="C36" i="2"/>
  <c r="B69" i="2" l="1" a="1"/>
  <c r="B69" i="2" s="1"/>
  <c r="B40" i="2"/>
  <c r="B39" i="2"/>
  <c r="B38" i="2"/>
  <c r="B37" i="2"/>
  <c r="B36" i="2"/>
  <c r="B35" i="2"/>
  <c r="B29" i="2"/>
  <c r="B28" i="2"/>
  <c r="B27" i="2"/>
  <c r="B35" i="1"/>
  <c r="B37" i="1"/>
  <c r="B38" i="1"/>
  <c r="B39" i="1"/>
  <c r="B40" i="1"/>
  <c r="B36" i="1"/>
  <c r="D41" i="2"/>
  <c r="D40" i="2"/>
  <c r="D39" i="2"/>
  <c r="D38" i="2"/>
  <c r="D37" i="2"/>
  <c r="D3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<sst xmlns="http://schemas.openxmlformats.org/spreadsheetml/2006/main" count="87" uniqueCount="25">
  <si>
    <t>Additional Stats Cases</t>
  </si>
  <si>
    <t>Student</t>
  </si>
  <si>
    <t>Test Score</t>
  </si>
  <si>
    <t>Mean</t>
  </si>
  <si>
    <t>Median</t>
  </si>
  <si>
    <t>This is the middle number to the scores</t>
  </si>
  <si>
    <t>This is the average of the scores</t>
  </si>
  <si>
    <t>Mode</t>
  </si>
  <si>
    <t>This is the most commonly occuring test score</t>
  </si>
  <si>
    <t>Frequency</t>
  </si>
  <si>
    <t>Range</t>
  </si>
  <si>
    <t>Frequncy Array</t>
  </si>
  <si>
    <t>Part 1: Calculate the mean, median and mode of the 20 test scores below as well as the frequency the scores are in the range given.</t>
  </si>
  <si>
    <t>Game</t>
  </si>
  <si>
    <t>Win</t>
  </si>
  <si>
    <t>Loss</t>
  </si>
  <si>
    <t>Longest Win Streak</t>
  </si>
  <si>
    <t>Longest Losing Streak</t>
  </si>
  <si>
    <t>Part 2: Calculate the longest win streak and losing streak of the season using the frequency function</t>
  </si>
  <si>
    <t>Note: Frequency must be entered as an array formula using control - shift - enter</t>
  </si>
  <si>
    <t>Tip: If this is too much, you can insert an additional column that creates a running count of wins/losses and resets to 0.  Then use Max formula at the bottom.</t>
  </si>
  <si>
    <t>If this is too much, then insert an additional column to create a cumulative count of wins/losses and resets to 0.  Then use Max formula at the bottom.</t>
  </si>
  <si>
    <t>Loss = 1</t>
  </si>
  <si>
    <t>{=MAX(FREQUENCY(IF($B47: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</si>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</sst>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4" fillId="0" borderId="7" xfId="0" applyFont="1" applyBorder="1"/>
    <xf numFmtId="0" fontId="0" fillId="0" borderId="8" xfId="0" applyBorder="1"/>
    <xf numFmtId="0" fontId="4" fillId="0" borderId="9" xfId="0" applyFont="1" applyBorder="1"/>
    <xf numFmtId="0" fontId="0" fillId="0" borderId="0" xfId="0" applyBorder="1"/>
    <xf numFmtId="0" fontId="4" fillId="0" borderId="11" xfId="0" applyFont="1" applyBorder="1"/>
    <xf numFmtId="0" fontId="0" fillId="0" borderId="12" xfId="0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0" xfId="0" applyFont="1" applyBorder="1"/>
    <xf numFmtId="0" fontId="4" fillId="0" borderId="10" xfId="0" applyFont="1" applyBorder="1"/>
    <xf numFmtId="0" fontId="4" fillId="0" borderId="13" xfId="0" applyFont="1" applyBorder="1"/>
    <xf numFmtId="0" fontId="1" fillId="2" borderId="4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"/>
  <sheetViews>
    <sheetView zoomScale="155" workbookViewId="0">
      <selection activeCell="F6" sqref="F6"/>
    </sheetView>
  </sheetViews>
  <sheetFormatPr defaultRowHeight="14.5" outlineLevelRow="1" x14ac:dyDescent="0.35"/>
  <cols>
    <col min="2" max="2" width="11.54296875" customWidth="1"/>
    <col min="3" max="3" width="10.453125" customWidth="1"/>
  </cols>
  <sheetData>
    <row r="1" spans="1:6" ht="15.5" x14ac:dyDescent="0.35">
      <c r="A1" s="25" t="s">
        <v>0</v>
      </c>
    </row>
    <row r="2" spans="1:6" x14ac:dyDescent="0.35">
      <c r="A2" s="1"/>
    </row>
    <row r="3" spans="1:6" x14ac:dyDescent="0.35">
      <c r="A3" s="2" t="s">
        <v>12</v>
      </c>
    </row>
    <row r="4" spans="1:6" ht="15" thickBot="1" x14ac:dyDescent="0.4"/>
    <row r="5" spans="1:6" ht="15" thickBot="1" x14ac:dyDescent="0.4">
      <c r="A5" s="24" t="s">
        <v>1</v>
      </c>
      <c r="B5" s="6" t="s">
        <v>2</v>
      </c>
      <c r="C5" s="26" t="s">
        <v>3</v>
      </c>
      <c r="D5" s="26" t="s">
        <v>4</v>
      </c>
      <c r="E5" s="26" t="s">
        <v>7</v>
      </c>
    </row>
    <row r="6" spans="1:6" x14ac:dyDescent="0.35">
      <c r="A6" s="9">
        <v>1</v>
      </c>
      <c r="B6" s="22">
        <v>95</v>
      </c>
      <c r="C6" s="27">
        <f>GEOMEAN(B$6:B$25)</f>
        <v>80.013054459027629</v>
      </c>
      <c r="D6" s="27">
        <f>MEDIAN(B$6:B$25)</f>
        <v>82</v>
      </c>
      <c r="E6" s="27">
        <f>MODE(B$6:B$25)</f>
        <v>75</v>
      </c>
      <c r="F6" s="27" t="e">
        <f ca="1">FRE(B$6:B$25)</f>
        <v>#NAME?</v>
      </c>
    </row>
    <row r="7" spans="1:6" x14ac:dyDescent="0.35">
      <c r="A7" s="9">
        <v>2</v>
      </c>
      <c r="B7" s="22">
        <v>96</v>
      </c>
    </row>
    <row r="8" spans="1:6" x14ac:dyDescent="0.35">
      <c r="A8" s="9">
        <v>3</v>
      </c>
      <c r="B8" s="22">
        <v>81</v>
      </c>
    </row>
    <row r="9" spans="1:6" x14ac:dyDescent="0.35">
      <c r="A9" s="9">
        <v>4</v>
      </c>
      <c r="B9" s="22">
        <v>75</v>
      </c>
    </row>
    <row r="10" spans="1:6" x14ac:dyDescent="0.35">
      <c r="A10" s="9">
        <v>5</v>
      </c>
      <c r="B10" s="22">
        <v>55</v>
      </c>
    </row>
    <row r="11" spans="1:6" x14ac:dyDescent="0.35">
      <c r="A11" s="9">
        <v>6</v>
      </c>
      <c r="B11" s="22">
        <v>92</v>
      </c>
    </row>
    <row r="12" spans="1:6" x14ac:dyDescent="0.35">
      <c r="A12" s="9">
        <v>7</v>
      </c>
      <c r="B12" s="22">
        <v>84</v>
      </c>
    </row>
    <row r="13" spans="1:6" x14ac:dyDescent="0.35">
      <c r="A13" s="9">
        <v>8</v>
      </c>
      <c r="B13" s="22">
        <v>68</v>
      </c>
    </row>
    <row r="14" spans="1:6" x14ac:dyDescent="0.35">
      <c r="A14" s="9">
        <v>9</v>
      </c>
      <c r="B14" s="22">
        <v>72</v>
      </c>
    </row>
    <row r="15" spans="1:6" x14ac:dyDescent="0.35">
      <c r="A15" s="9">
        <v>10</v>
      </c>
      <c r="B15" s="22">
        <v>78</v>
      </c>
    </row>
    <row r="16" spans="1:6" x14ac:dyDescent="0.35">
      <c r="A16" s="9">
        <v>11</v>
      </c>
      <c r="B16" s="22">
        <v>83</v>
      </c>
    </row>
    <row r="17" spans="1:3" x14ac:dyDescent="0.35">
      <c r="A17" s="9">
        <v>12</v>
      </c>
      <c r="B17" s="22">
        <v>87</v>
      </c>
    </row>
    <row r="18" spans="1:3" x14ac:dyDescent="0.35">
      <c r="A18" s="9">
        <v>13</v>
      </c>
      <c r="B18" s="22">
        <v>89</v>
      </c>
    </row>
    <row r="19" spans="1:3" x14ac:dyDescent="0.35">
      <c r="A19" s="9">
        <v>14</v>
      </c>
      <c r="B19" s="22">
        <v>99</v>
      </c>
    </row>
    <row r="20" spans="1:3" x14ac:dyDescent="0.35">
      <c r="A20" s="9">
        <v>15</v>
      </c>
      <c r="B20" s="22">
        <v>63</v>
      </c>
    </row>
    <row r="21" spans="1:3" x14ac:dyDescent="0.35">
      <c r="A21" s="9">
        <v>16</v>
      </c>
      <c r="B21" s="22">
        <v>75</v>
      </c>
    </row>
    <row r="22" spans="1:3" x14ac:dyDescent="0.35">
      <c r="A22" s="9">
        <v>17</v>
      </c>
      <c r="B22" s="22">
        <v>87</v>
      </c>
    </row>
    <row r="23" spans="1:3" x14ac:dyDescent="0.35">
      <c r="A23" s="9">
        <v>18</v>
      </c>
      <c r="B23" s="22">
        <v>83</v>
      </c>
    </row>
    <row r="24" spans="1:3" x14ac:dyDescent="0.35">
      <c r="A24" s="9">
        <v>19</v>
      </c>
      <c r="B24" s="22">
        <v>79</v>
      </c>
    </row>
    <row r="25" spans="1:3" ht="15" thickBot="1" x14ac:dyDescent="0.4">
      <c r="A25" s="11">
        <v>20</v>
      </c>
      <c r="B25" s="23">
        <v>75</v>
      </c>
    </row>
    <row r="26" spans="1:3" ht="15" thickBot="1" x14ac:dyDescent="0.4"/>
    <row r="27" spans="1:3" x14ac:dyDescent="0.35">
      <c r="A27" s="1" t="s">
        <v>3</v>
      </c>
      <c r="B27" s="18"/>
      <c r="C27" t="s">
        <v>6</v>
      </c>
    </row>
    <row r="28" spans="1:3" x14ac:dyDescent="0.35">
      <c r="A28" s="1" t="s">
        <v>4</v>
      </c>
      <c r="B28" s="19"/>
      <c r="C28" t="s">
        <v>5</v>
      </c>
    </row>
    <row r="29" spans="1:3" ht="15" thickBot="1" x14ac:dyDescent="0.4">
      <c r="A29" s="1" t="s">
        <v>7</v>
      </c>
      <c r="B29" s="20"/>
      <c r="C29" t="s">
        <v>8</v>
      </c>
    </row>
    <row r="31" spans="1:3" x14ac:dyDescent="0.35">
      <c r="A31" s="1" t="s">
        <v>9</v>
      </c>
    </row>
    <row r="32" spans="1:3" ht="15" thickBot="1" x14ac:dyDescent="0.4">
      <c r="A32" s="1"/>
    </row>
    <row r="33" spans="1:3" ht="29.5" thickBot="1" x14ac:dyDescent="0.4">
      <c r="A33" s="4" t="s">
        <v>11</v>
      </c>
      <c r="B33" s="5" t="s">
        <v>10</v>
      </c>
      <c r="C33" s="6" t="s">
        <v>9</v>
      </c>
    </row>
    <row r="34" spans="1:3" hidden="1" outlineLevel="1" x14ac:dyDescent="0.35">
      <c r="A34" s="3">
        <v>0</v>
      </c>
    </row>
    <row r="35" spans="1:3" collapsed="1" x14ac:dyDescent="0.35">
      <c r="A35" s="7">
        <v>50</v>
      </c>
      <c r="B35" s="8" t="str">
        <f>CONCATENATE("&gt; ", A34, " to &lt;=", A35)</f>
        <v>&gt; 0 to &lt;=50</v>
      </c>
      <c r="C35" s="15"/>
    </row>
    <row r="36" spans="1:3" x14ac:dyDescent="0.35">
      <c r="A36" s="9">
        <v>60</v>
      </c>
      <c r="B36" s="10" t="str">
        <f>CONCATENATE("&gt; ", A35, " to &lt;=", A36)</f>
        <v>&gt; 50 to &lt;=60</v>
      </c>
      <c r="C36" s="16"/>
    </row>
    <row r="37" spans="1:3" x14ac:dyDescent="0.35">
      <c r="A37" s="9">
        <v>70</v>
      </c>
      <c r="B37" s="10" t="str">
        <f t="shared" ref="B37:B40" si="0">CONCATENATE("&gt; ", A36, " to &lt;=", A37)</f>
        <v>&gt; 60 to &lt;=70</v>
      </c>
      <c r="C37" s="16"/>
    </row>
    <row r="38" spans="1:3" x14ac:dyDescent="0.35">
      <c r="A38" s="9">
        <v>80</v>
      </c>
      <c r="B38" s="10" t="str">
        <f t="shared" si="0"/>
        <v>&gt; 70 to &lt;=80</v>
      </c>
      <c r="C38" s="16"/>
    </row>
    <row r="39" spans="1:3" x14ac:dyDescent="0.35">
      <c r="A39" s="9">
        <v>90</v>
      </c>
      <c r="B39" s="10" t="str">
        <f t="shared" si="0"/>
        <v>&gt; 80 to &lt;=90</v>
      </c>
      <c r="C39" s="16"/>
    </row>
    <row r="40" spans="1:3" ht="15" thickBot="1" x14ac:dyDescent="0.4">
      <c r="A40" s="11">
        <v>100</v>
      </c>
      <c r="B40" s="12" t="str">
        <f t="shared" si="0"/>
        <v>&gt; 90 to &lt;=100</v>
      </c>
      <c r="C40" s="17"/>
    </row>
    <row r="41" spans="1:3" x14ac:dyDescent="0.35">
      <c r="A41" s="21"/>
      <c r="B41" s="10"/>
    </row>
    <row r="42" spans="1:3" x14ac:dyDescent="0.35">
      <c r="A42" t="s">
        <v>19</v>
      </c>
    </row>
    <row r="44" spans="1:3" x14ac:dyDescent="0.35">
      <c r="A44" s="2" t="s">
        <v>18</v>
      </c>
    </row>
    <row r="45" spans="1:3" ht="15" thickBot="1" x14ac:dyDescent="0.4"/>
    <row r="46" spans="1:3" ht="15" thickBot="1" x14ac:dyDescent="0.4">
      <c r="A46" s="24" t="s">
        <v>13</v>
      </c>
      <c r="B46" s="6" t="s">
        <v>2</v>
      </c>
    </row>
    <row r="47" spans="1:3" x14ac:dyDescent="0.35">
      <c r="A47" s="9">
        <v>1</v>
      </c>
      <c r="B47" s="22" t="s">
        <v>14</v>
      </c>
    </row>
    <row r="48" spans="1:3" x14ac:dyDescent="0.35">
      <c r="A48" s="9">
        <v>2</v>
      </c>
      <c r="B48" s="22" t="s">
        <v>15</v>
      </c>
    </row>
    <row r="49" spans="1:2" x14ac:dyDescent="0.35">
      <c r="A49" s="9">
        <v>3</v>
      </c>
      <c r="B49" s="22" t="s">
        <v>14</v>
      </c>
    </row>
    <row r="50" spans="1:2" x14ac:dyDescent="0.35">
      <c r="A50" s="9">
        <v>4</v>
      </c>
      <c r="B50" s="22" t="s">
        <v>15</v>
      </c>
    </row>
    <row r="51" spans="1:2" x14ac:dyDescent="0.35">
      <c r="A51" s="9">
        <v>5</v>
      </c>
      <c r="B51" s="22" t="s">
        <v>15</v>
      </c>
    </row>
    <row r="52" spans="1:2" x14ac:dyDescent="0.35">
      <c r="A52" s="9">
        <v>6</v>
      </c>
      <c r="B52" s="22" t="s">
        <v>15</v>
      </c>
    </row>
    <row r="53" spans="1:2" x14ac:dyDescent="0.35">
      <c r="A53" s="9">
        <v>7</v>
      </c>
      <c r="B53" s="22" t="s">
        <v>14</v>
      </c>
    </row>
    <row r="54" spans="1:2" x14ac:dyDescent="0.35">
      <c r="A54" s="9">
        <v>8</v>
      </c>
      <c r="B54" s="22" t="s">
        <v>14</v>
      </c>
    </row>
    <row r="55" spans="1:2" x14ac:dyDescent="0.35">
      <c r="A55" s="9">
        <v>9</v>
      </c>
      <c r="B55" s="22" t="s">
        <v>15</v>
      </c>
    </row>
    <row r="56" spans="1:2" x14ac:dyDescent="0.35">
      <c r="A56" s="9">
        <v>10</v>
      </c>
      <c r="B56" s="22" t="s">
        <v>15</v>
      </c>
    </row>
    <row r="57" spans="1:2" x14ac:dyDescent="0.35">
      <c r="A57" s="9">
        <v>11</v>
      </c>
      <c r="B57" s="22" t="s">
        <v>14</v>
      </c>
    </row>
    <row r="58" spans="1:2" x14ac:dyDescent="0.35">
      <c r="A58" s="9">
        <v>12</v>
      </c>
      <c r="B58" s="22" t="s">
        <v>15</v>
      </c>
    </row>
    <row r="59" spans="1:2" x14ac:dyDescent="0.35">
      <c r="A59" s="9">
        <v>13</v>
      </c>
      <c r="B59" s="22" t="s">
        <v>14</v>
      </c>
    </row>
    <row r="60" spans="1:2" x14ac:dyDescent="0.35">
      <c r="A60" s="9">
        <v>14</v>
      </c>
      <c r="B60" s="22" t="s">
        <v>14</v>
      </c>
    </row>
    <row r="61" spans="1:2" x14ac:dyDescent="0.35">
      <c r="A61" s="9">
        <v>15</v>
      </c>
      <c r="B61" s="22" t="s">
        <v>14</v>
      </c>
    </row>
    <row r="62" spans="1:2" x14ac:dyDescent="0.35">
      <c r="A62" s="9">
        <v>16</v>
      </c>
      <c r="B62" s="22" t="s">
        <v>14</v>
      </c>
    </row>
    <row r="63" spans="1:2" x14ac:dyDescent="0.35">
      <c r="A63" s="9">
        <v>17</v>
      </c>
      <c r="B63" s="22" t="s">
        <v>14</v>
      </c>
    </row>
    <row r="64" spans="1:2" x14ac:dyDescent="0.35">
      <c r="A64" s="9">
        <v>18</v>
      </c>
      <c r="B64" s="22" t="s">
        <v>15</v>
      </c>
    </row>
    <row r="65" spans="1:3" x14ac:dyDescent="0.35">
      <c r="A65" s="9">
        <v>19</v>
      </c>
      <c r="B65" s="22" t="s">
        <v>14</v>
      </c>
    </row>
    <row r="66" spans="1:3" ht="15" thickBot="1" x14ac:dyDescent="0.4">
      <c r="A66" s="11">
        <v>20</v>
      </c>
      <c r="B66" s="23" t="s">
        <v>14</v>
      </c>
    </row>
    <row r="67" spans="1:3" ht="15" thickBot="1" x14ac:dyDescent="0.4"/>
    <row r="68" spans="1:3" x14ac:dyDescent="0.35">
      <c r="B68" s="13"/>
      <c r="C68" t="s">
        <v>16</v>
      </c>
    </row>
    <row r="69" spans="1:3" ht="15" thickBot="1" x14ac:dyDescent="0.4">
      <c r="B69" s="14"/>
      <c r="C69" t="s">
        <v>17</v>
      </c>
    </row>
    <row r="71" spans="1:3" x14ac:dyDescent="0.35">
      <c r="A71" t="s">
        <v>20</v>
      </c>
    </row>
  </sheetData>
  <pageMargins left="0.7" right="0.7" top="0.75" bottom="0.75" header="0.3" footer="0.3"/>
  <pageSetup scale="4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1"/>
  <sheetViews>
    <sheetView tabSelected="1" topLeftCell="A43" zoomScale="86" workbookViewId="0">
      <selection activeCell="B68" sqref="B68"/>
    </sheetView>
  </sheetViews>
  <sheetFormatPr defaultRowHeight="14.5" outlineLevelRow="1" x14ac:dyDescent="0.35"/>
  <cols>
    <col min="2" max="2" width="11.54296875" customWidth="1"/>
    <col min="3" max="3" width="10.453125" customWidth="1"/>
  </cols>
  <sheetData>
    <row r="1" spans="1:2" ht="15.5" x14ac:dyDescent="0.35">
      <c r="A1" s="25" t="s">
        <v>0</v>
      </c>
    </row>
    <row r="2" spans="1:2" x14ac:dyDescent="0.35">
      <c r="A2" s="1"/>
    </row>
    <row r="3" spans="1:2" x14ac:dyDescent="0.35">
      <c r="A3" s="2" t="s">
        <v>12</v>
      </c>
    </row>
    <row r="4" spans="1:2" ht="15" thickBot="1" x14ac:dyDescent="0.4"/>
    <row r="5" spans="1:2" ht="15" thickBot="1" x14ac:dyDescent="0.4">
      <c r="A5" s="24" t="s">
        <v>1</v>
      </c>
      <c r="B5" s="6" t="s">
        <v>2</v>
      </c>
    </row>
    <row r="6" spans="1:2" x14ac:dyDescent="0.35">
      <c r="A6" s="9">
        <v>1</v>
      </c>
      <c r="B6" s="22">
        <v>95</v>
      </c>
    </row>
    <row r="7" spans="1:2" x14ac:dyDescent="0.35">
      <c r="A7" s="9">
        <v>2</v>
      </c>
      <c r="B7" s="22">
        <v>96</v>
      </c>
    </row>
    <row r="8" spans="1:2" x14ac:dyDescent="0.35">
      <c r="A8" s="9">
        <v>3</v>
      </c>
      <c r="B8" s="22">
        <v>81</v>
      </c>
    </row>
    <row r="9" spans="1:2" x14ac:dyDescent="0.35">
      <c r="A9" s="9">
        <v>4</v>
      </c>
      <c r="B9" s="22">
        <v>75</v>
      </c>
    </row>
    <row r="10" spans="1:2" x14ac:dyDescent="0.35">
      <c r="A10" s="9">
        <v>5</v>
      </c>
      <c r="B10" s="22">
        <v>55</v>
      </c>
    </row>
    <row r="11" spans="1:2" x14ac:dyDescent="0.35">
      <c r="A11" s="9">
        <v>6</v>
      </c>
      <c r="B11" s="22">
        <v>92</v>
      </c>
    </row>
    <row r="12" spans="1:2" x14ac:dyDescent="0.35">
      <c r="A12" s="9">
        <v>7</v>
      </c>
      <c r="B12" s="22">
        <v>84</v>
      </c>
    </row>
    <row r="13" spans="1:2" x14ac:dyDescent="0.35">
      <c r="A13" s="9">
        <v>8</v>
      </c>
      <c r="B13" s="22">
        <v>68</v>
      </c>
    </row>
    <row r="14" spans="1:2" x14ac:dyDescent="0.35">
      <c r="A14" s="9">
        <v>9</v>
      </c>
      <c r="B14" s="22">
        <v>72</v>
      </c>
    </row>
    <row r="15" spans="1:2" x14ac:dyDescent="0.35">
      <c r="A15" s="9">
        <v>10</v>
      </c>
      <c r="B15" s="22">
        <v>78</v>
      </c>
    </row>
    <row r="16" spans="1:2" x14ac:dyDescent="0.35">
      <c r="A16" s="9">
        <v>11</v>
      </c>
      <c r="B16" s="22">
        <v>83</v>
      </c>
    </row>
    <row r="17" spans="1:3" x14ac:dyDescent="0.35">
      <c r="A17" s="9">
        <v>12</v>
      </c>
      <c r="B17" s="22">
        <v>87</v>
      </c>
    </row>
    <row r="18" spans="1:3" x14ac:dyDescent="0.35">
      <c r="A18" s="9">
        <v>13</v>
      </c>
      <c r="B18" s="22">
        <v>89</v>
      </c>
    </row>
    <row r="19" spans="1:3" x14ac:dyDescent="0.35">
      <c r="A19" s="9">
        <v>14</v>
      </c>
      <c r="B19" s="22">
        <v>99</v>
      </c>
    </row>
    <row r="20" spans="1:3" x14ac:dyDescent="0.35">
      <c r="A20" s="9">
        <v>15</v>
      </c>
      <c r="B20" s="22">
        <v>63</v>
      </c>
    </row>
    <row r="21" spans="1:3" x14ac:dyDescent="0.35">
      <c r="A21" s="9">
        <v>16</v>
      </c>
      <c r="B21" s="22">
        <v>75</v>
      </c>
    </row>
    <row r="22" spans="1:3" x14ac:dyDescent="0.35">
      <c r="A22" s="9">
        <v>17</v>
      </c>
      <c r="B22" s="22">
        <v>87</v>
      </c>
    </row>
    <row r="23" spans="1:3" x14ac:dyDescent="0.35">
      <c r="A23" s="9">
        <v>18</v>
      </c>
      <c r="B23" s="22">
        <v>83</v>
      </c>
    </row>
    <row r="24" spans="1:3" x14ac:dyDescent="0.35">
      <c r="A24" s="9">
        <v>19</v>
      </c>
      <c r="B24" s="22">
        <v>79</v>
      </c>
    </row>
    <row r="25" spans="1:3" ht="15" thickBot="1" x14ac:dyDescent="0.4">
      <c r="A25" s="11">
        <v>20</v>
      </c>
      <c r="B25" s="23">
        <v>75</v>
      </c>
    </row>
    <row r="26" spans="1:3" ht="15" thickBot="1" x14ac:dyDescent="0.4"/>
    <row r="27" spans="1:3" x14ac:dyDescent="0.35">
      <c r="A27" s="1" t="s">
        <v>3</v>
      </c>
      <c r="B27" s="18">
        <f>AVERAGE(B6:B25)</f>
        <v>80.8</v>
      </c>
      <c r="C27" t="s">
        <v>6</v>
      </c>
    </row>
    <row r="28" spans="1:3" x14ac:dyDescent="0.35">
      <c r="A28" s="1" t="s">
        <v>4</v>
      </c>
      <c r="B28" s="19">
        <f>MEDIAN(B6:B25)</f>
        <v>82</v>
      </c>
      <c r="C28" t="s">
        <v>5</v>
      </c>
    </row>
    <row r="29" spans="1:3" ht="15" thickBot="1" x14ac:dyDescent="0.4">
      <c r="A29" s="1" t="s">
        <v>7</v>
      </c>
      <c r="B29" s="20">
        <f>MODE(B6:B25)</f>
        <v>75</v>
      </c>
      <c r="C29" t="s">
        <v>8</v>
      </c>
    </row>
    <row r="31" spans="1:3" x14ac:dyDescent="0.35">
      <c r="A31" s="1" t="s">
        <v>9</v>
      </c>
    </row>
    <row r="32" spans="1:3" ht="15" thickBot="1" x14ac:dyDescent="0.4">
      <c r="A32" s="1"/>
    </row>
    <row r="33" spans="1:4" ht="29.5" thickBot="1" x14ac:dyDescent="0.4">
      <c r="A33" s="4" t="s">
        <v>11</v>
      </c>
      <c r="B33" s="5" t="s">
        <v>10</v>
      </c>
      <c r="C33" s="6" t="s">
        <v>9</v>
      </c>
    </row>
    <row r="34" spans="1:4" ht="15" outlineLevel="1" thickBot="1" x14ac:dyDescent="0.4">
      <c r="A34" s="3">
        <v>0</v>
      </c>
    </row>
    <row r="35" spans="1:4" x14ac:dyDescent="0.35">
      <c r="A35" s="7">
        <v>50</v>
      </c>
      <c r="B35" s="8" t="str">
        <f>CONCATENATE("&gt; ", A34, " to &lt;=", A35)</f>
        <v>&gt; 0 to &lt;=50</v>
      </c>
      <c r="C35" s="15">
        <f t="array" ref="C35:C40">FREQUENCY($B$6:$B$25,$A$35:$A$40)</f>
        <v>0</v>
      </c>
      <c r="D35" cm="1">
        <f t="array" ref="D35:D41">FREQUENCY($B$6:$B$25,$A$35:$A$40)</f>
        <v>0</v>
      </c>
    </row>
    <row r="36" spans="1:4" x14ac:dyDescent="0.35">
      <c r="A36" s="9">
        <v>60</v>
      </c>
      <c r="B36" s="10" t="str">
        <f>CONCATENATE("&gt; ", A35, " to &lt;=", A36)</f>
        <v>&gt; 50 to &lt;=60</v>
      </c>
      <c r="C36" s="16">
        <v>1</v>
      </c>
      <c r="D36">
        <v>1</v>
      </c>
    </row>
    <row r="37" spans="1:4" x14ac:dyDescent="0.35">
      <c r="A37" s="9">
        <v>70</v>
      </c>
      <c r="B37" s="10" t="str">
        <f t="shared" ref="B37:B40" si="0">CONCATENATE("&gt; ", A36, " to &lt;=", A37)</f>
        <v>&gt; 60 to &lt;=70</v>
      </c>
      <c r="C37" s="16">
        <v>2</v>
      </c>
      <c r="D37">
        <v>2</v>
      </c>
    </row>
    <row r="38" spans="1:4" x14ac:dyDescent="0.35">
      <c r="A38" s="9">
        <v>80</v>
      </c>
      <c r="B38" s="10" t="str">
        <f t="shared" si="0"/>
        <v>&gt; 70 to &lt;=80</v>
      </c>
      <c r="C38" s="16">
        <v>6</v>
      </c>
      <c r="D38">
        <v>6</v>
      </c>
    </row>
    <row r="39" spans="1:4" x14ac:dyDescent="0.35">
      <c r="A39" s="9">
        <v>90</v>
      </c>
      <c r="B39" s="10" t="str">
        <f t="shared" si="0"/>
        <v>&gt; 80 to &lt;=90</v>
      </c>
      <c r="C39" s="16">
        <v>7</v>
      </c>
      <c r="D39">
        <v>7</v>
      </c>
    </row>
    <row r="40" spans="1:4" ht="15" thickBot="1" x14ac:dyDescent="0.4">
      <c r="A40" s="11">
        <v>100</v>
      </c>
      <c r="B40" s="12" t="str">
        <f t="shared" si="0"/>
        <v>&gt; 90 to &lt;=100</v>
      </c>
      <c r="C40" s="17">
        <v>4</v>
      </c>
      <c r="D40">
        <v>4</v>
      </c>
    </row>
    <row r="41" spans="1:4" x14ac:dyDescent="0.35">
      <c r="A41" s="21"/>
      <c r="B41" s="10"/>
      <c r="D41">
        <v>0</v>
      </c>
    </row>
    <row r="42" spans="1:4" x14ac:dyDescent="0.35">
      <c r="A42" t="s">
        <v>19</v>
      </c>
    </row>
    <row r="44" spans="1:4" x14ac:dyDescent="0.35">
      <c r="A44" s="2" t="s">
        <v>18</v>
      </c>
    </row>
    <row r="45" spans="1:4" ht="15" thickBot="1" x14ac:dyDescent="0.4"/>
    <row r="46" spans="1:4" ht="15" thickBot="1" x14ac:dyDescent="0.4">
      <c r="A46" s="24" t="s">
        <v>13</v>
      </c>
      <c r="B46" s="6" t="s">
        <v>2</v>
      </c>
    </row>
    <row r="47" spans="1:4" x14ac:dyDescent="0.35">
      <c r="A47" s="9">
        <v>1</v>
      </c>
      <c r="B47" s="22" t="s">
        <v>24</v>
      </c>
      <c r="C47" t="s">
        <v>22</v>
      </c>
    </row>
    <row r="48" spans="1:4" x14ac:dyDescent="0.35">
      <c r="A48" s="9">
        <v>2</v>
      </c>
      <c r="B48" s="22" t="s">
        <v>15</v>
      </c>
    </row>
    <row r="49" spans="1:2" x14ac:dyDescent="0.35">
      <c r="A49" s="9">
        <v>3</v>
      </c>
      <c r="B49" s="22" t="s">
        <v>14</v>
      </c>
    </row>
    <row r="50" spans="1:2" x14ac:dyDescent="0.35">
      <c r="A50" s="9">
        <v>4</v>
      </c>
      <c r="B50" s="22" t="s">
        <v>15</v>
      </c>
    </row>
    <row r="51" spans="1:2" x14ac:dyDescent="0.35">
      <c r="A51" s="9">
        <v>5</v>
      </c>
      <c r="B51" s="22" t="s">
        <v>15</v>
      </c>
    </row>
    <row r="52" spans="1:2" x14ac:dyDescent="0.35">
      <c r="A52" s="9">
        <v>6</v>
      </c>
      <c r="B52" s="22" t="s">
        <v>15</v>
      </c>
    </row>
    <row r="53" spans="1:2" x14ac:dyDescent="0.35">
      <c r="A53" s="9">
        <v>7</v>
      </c>
      <c r="B53" s="22" t="s">
        <v>14</v>
      </c>
    </row>
    <row r="54" spans="1:2" x14ac:dyDescent="0.35">
      <c r="A54" s="9">
        <v>8</v>
      </c>
      <c r="B54" s="22" t="s">
        <v>14</v>
      </c>
    </row>
    <row r="55" spans="1:2" x14ac:dyDescent="0.35">
      <c r="A55" s="9">
        <v>9</v>
      </c>
      <c r="B55" s="22" t="s">
        <v>15</v>
      </c>
    </row>
    <row r="56" spans="1:2" x14ac:dyDescent="0.35">
      <c r="A56" s="9">
        <v>10</v>
      </c>
      <c r="B56" s="22" t="s">
        <v>15</v>
      </c>
    </row>
    <row r="57" spans="1:2" x14ac:dyDescent="0.35">
      <c r="A57" s="9">
        <v>11</v>
      </c>
      <c r="B57" s="22" t="s">
        <v>14</v>
      </c>
    </row>
    <row r="58" spans="1:2" x14ac:dyDescent="0.35">
      <c r="A58" s="9">
        <v>12</v>
      </c>
      <c r="B58" s="22" t="s">
        <v>15</v>
      </c>
    </row>
    <row r="59" spans="1:2" x14ac:dyDescent="0.35">
      <c r="A59" s="9">
        <v>13</v>
      </c>
      <c r="B59" s="22" t="s">
        <v>14</v>
      </c>
    </row>
    <row r="60" spans="1:2" x14ac:dyDescent="0.35">
      <c r="A60" s="9">
        <v>14</v>
      </c>
      <c r="B60" s="22" t="s">
        <v>14</v>
      </c>
    </row>
    <row r="61" spans="1:2" x14ac:dyDescent="0.35">
      <c r="A61" s="9">
        <v>15</v>
      </c>
      <c r="B61" s="22" t="s">
        <v>14</v>
      </c>
    </row>
    <row r="62" spans="1:2" x14ac:dyDescent="0.35">
      <c r="A62" s="9">
        <v>16</v>
      </c>
      <c r="B62" s="22" t="s">
        <v>14</v>
      </c>
    </row>
    <row r="63" spans="1:2" x14ac:dyDescent="0.35">
      <c r="A63" s="9">
        <v>17</v>
      </c>
      <c r="B63" s="22" t="s">
        <v>14</v>
      </c>
    </row>
    <row r="64" spans="1:2" x14ac:dyDescent="0.35">
      <c r="A64" s="9">
        <v>18</v>
      </c>
      <c r="B64" s="22" t="s">
        <v>15</v>
      </c>
    </row>
    <row r="65" spans="1:5" x14ac:dyDescent="0.35">
      <c r="A65" s="9">
        <v>19</v>
      </c>
      <c r="B65" s="22" t="s">
        <v>14</v>
      </c>
    </row>
    <row r="66" spans="1:5" ht="15" thickBot="1" x14ac:dyDescent="0.4">
      <c r="A66" s="11">
        <v>20</v>
      </c>
      <c r="B66" s="23" t="s">
        <v>14</v>
      </c>
    </row>
    <row r="67" spans="1:5" ht="15" thickBot="1" x14ac:dyDescent="0.4"/>
    <row r="68" spans="1:5" x14ac:dyDescent="0.35">
      <c r="B68" s="13">
        <f t="array" ref="B68">MAX(FREQUENCY(IF($B$47:$B$66="Win",$A$47:$A$66),IF($B$47:$B$66="Win",0,$A$47:$A$66)))</f>
        <v>5</v>
      </c>
      <c r="C68" t="s">
        <v>16</v>
      </c>
      <c r="E68" t="s">
        <v>23</v>
      </c>
    </row>
    <row r="69" spans="1:5" ht="15" thickBot="1" x14ac:dyDescent="0.4">
      <c r="B69" s="14">
        <f t="array" ref="B69">MAX(FREQUENCY(IF($B$47:$B$66="Loss",$A$47:$A$66),IF($B$47:$B$66="Loss",0,$A$47:$A$66)))</f>
        <v>3</v>
      </c>
      <c r="C69" t="s">
        <v>17</v>
      </c>
    </row>
    <row r="71" spans="1:5" x14ac:dyDescent="0.35">
      <c r="A71" t="s">
        <v>21</v>
      </c>
    </row>
  </sheetData>
  <pageMargins left="0.7" right="0.7" top="0.75" bottom="0.75" header="0.3" footer="0.3"/>
  <pageSetup scale="4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Stats Cases</vt:lpstr>
      <vt:lpstr>Additional Stats Answers</vt:lpstr>
    </vt:vector>
  </TitlesOfParts>
  <Company>NWN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 Jr</dc:creator>
  <cp:lastModifiedBy>User</cp:lastModifiedBy>
  <dcterms:created xsi:type="dcterms:W3CDTF">2020-01-06T18:51:58Z</dcterms:created>
  <dcterms:modified xsi:type="dcterms:W3CDTF">2021-08-15T22:39:49Z</dcterms:modified>
</cp:coreProperties>
</file>