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cademics\FPAC prep\Boot Camp Materials\Class 3\"/>
    </mc:Choice>
  </mc:AlternateContent>
  <xr:revisionPtr revIDLastSave="0" documentId="13_ncr:1_{7BF0F764-2D05-4D54-BD4A-666A034085A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CC Case Question" sheetId="1" r:id="rId1"/>
    <sheet name="CCC Case Answ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3" l="1"/>
  <c r="G17" i="3"/>
  <c r="G16" i="3"/>
  <c r="G19" i="3" s="1"/>
  <c r="H8" i="3"/>
  <c r="H18" i="3" s="1"/>
  <c r="G8" i="3"/>
  <c r="G18" i="3" s="1"/>
  <c r="H11" i="3"/>
  <c r="G11" i="3"/>
  <c r="H16" i="3" l="1"/>
  <c r="H19" i="3" s="1"/>
  <c r="H10" i="1"/>
  <c r="G10" i="1"/>
</calcChain>
</file>

<file path=xl/sharedStrings.xml><?xml version="1.0" encoding="utf-8"?>
<sst xmlns="http://schemas.openxmlformats.org/spreadsheetml/2006/main" count="45" uniqueCount="29">
  <si>
    <t>Cash Conversion Cycle Case</t>
  </si>
  <si>
    <t>A/R</t>
  </si>
  <si>
    <t>Inventory</t>
  </si>
  <si>
    <t>A/P</t>
  </si>
  <si>
    <t>Cash</t>
  </si>
  <si>
    <t>Select Balance Sheet Metrics</t>
  </si>
  <si>
    <t>($M)</t>
  </si>
  <si>
    <t>Select P&amp;L Metrics</t>
  </si>
  <si>
    <t>2019 FY</t>
  </si>
  <si>
    <t>2018 FY</t>
  </si>
  <si>
    <t>Revenue</t>
  </si>
  <si>
    <t>COGS</t>
  </si>
  <si>
    <t>Gross Profit</t>
  </si>
  <si>
    <t>Operating Expenses</t>
  </si>
  <si>
    <t>Operating Profit</t>
  </si>
  <si>
    <t>Step 1: Calculate COGS</t>
  </si>
  <si>
    <t>Step 2:  Calculate DIO, DSO and DPO</t>
  </si>
  <si>
    <t>DSO = (Average A/R / Revenue) *365</t>
  </si>
  <si>
    <t>DPO = (Average A/P / COGS) *365</t>
  </si>
  <si>
    <t>Calculate the Cash Conversion Cycle of the following Company for 2018 and 2019</t>
  </si>
  <si>
    <t>+ DIO</t>
  </si>
  <si>
    <t>+ DSO</t>
  </si>
  <si>
    <t>- DPO</t>
  </si>
  <si>
    <t>= CCC</t>
  </si>
  <si>
    <t>Lower is better!</t>
  </si>
  <si>
    <t>Step 3: Calculate CCC</t>
  </si>
  <si>
    <t>DIO = (Avg Inventory / COGS) * 365</t>
  </si>
  <si>
    <t>Metric (days)</t>
  </si>
  <si>
    <t>Cash Conversion Cycle -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</si>
</sst>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/>
    <xf numFmtId="0" fontId="3" fillId="0" borderId="0" xfId="0" applyFont="1"/>
    <xf numFmtId="0" fontId="1" fillId="0" borderId="0" xfId="0" applyFont="1"/>
    <xf numFmtId="1" fontId="2" fillId="2" borderId="0" xfId="0" applyNumberFormat="1" applyFont="1" applyFill="1"/>
    <xf numFmtId="0" fontId="4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0" xfId="0" applyFont="1" applyBorder="1"/>
    <xf numFmtId="0" fontId="0" fillId="0" borderId="1" xfId="0" applyBorder="1" applyAlignment="1">
      <alignment horizontal="left" indent="1"/>
    </xf>
    <xf numFmtId="0" fontId="0" fillId="0" borderId="0" xfId="0" quotePrefix="1"/>
    <xf numFmtId="1" fontId="0" fillId="0" borderId="0" xfId="0" applyNumberFormat="1"/>
    <xf numFmtId="0" fontId="0" fillId="0" borderId="1" xfId="0" quotePrefix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"/>
  <sheetViews>
    <sheetView workbookViewId="0">
      <selection activeCell="C18" sqref="C18"/>
    </sheetView>
  </sheetViews>
  <sheetFormatPr defaultRowHeight="14.5" x14ac:dyDescent="0.35"/>
  <cols>
    <col min="2" max="3" width="10.453125" bestFit="1" customWidth="1"/>
    <col min="4" max="4" width="11.54296875" customWidth="1"/>
    <col min="6" max="6" width="17.1796875" customWidth="1"/>
    <col min="7" max="7" width="9.453125" bestFit="1" customWidth="1"/>
  </cols>
  <sheetData>
    <row r="1" spans="1:8" ht="15.5" x14ac:dyDescent="0.35">
      <c r="A1" s="6" t="s">
        <v>0</v>
      </c>
    </row>
    <row r="3" spans="1:8" x14ac:dyDescent="0.35">
      <c r="A3" t="s">
        <v>19</v>
      </c>
    </row>
    <row r="5" spans="1:8" x14ac:dyDescent="0.35">
      <c r="A5" s="4" t="s">
        <v>5</v>
      </c>
      <c r="F5" s="4" t="s">
        <v>7</v>
      </c>
    </row>
    <row r="6" spans="1:8" x14ac:dyDescent="0.35">
      <c r="A6" s="1" t="s">
        <v>6</v>
      </c>
      <c r="B6" s="2">
        <v>43100</v>
      </c>
      <c r="C6" s="2">
        <v>43465</v>
      </c>
      <c r="D6" s="2">
        <v>43830</v>
      </c>
      <c r="F6" s="1" t="s">
        <v>6</v>
      </c>
      <c r="G6" s="5" t="s">
        <v>9</v>
      </c>
      <c r="H6" s="5" t="s">
        <v>8</v>
      </c>
    </row>
    <row r="7" spans="1:8" x14ac:dyDescent="0.35">
      <c r="A7" t="s">
        <v>4</v>
      </c>
      <c r="B7" s="3">
        <v>3</v>
      </c>
      <c r="C7" s="3">
        <v>5.5</v>
      </c>
      <c r="D7" s="3">
        <v>4</v>
      </c>
      <c r="F7" t="s">
        <v>10</v>
      </c>
      <c r="G7" s="3">
        <v>300</v>
      </c>
      <c r="H7" s="3">
        <v>330</v>
      </c>
    </row>
    <row r="8" spans="1:8" x14ac:dyDescent="0.35">
      <c r="A8" t="s">
        <v>1</v>
      </c>
      <c r="B8" s="3">
        <v>60</v>
      </c>
      <c r="C8" s="3">
        <v>50</v>
      </c>
      <c r="D8" s="3">
        <v>45</v>
      </c>
      <c r="F8" t="s">
        <v>12</v>
      </c>
      <c r="G8" s="9">
        <v>50</v>
      </c>
      <c r="H8" s="9">
        <v>70</v>
      </c>
    </row>
    <row r="9" spans="1:8" x14ac:dyDescent="0.35">
      <c r="A9" t="s">
        <v>2</v>
      </c>
      <c r="B9" s="3">
        <v>17</v>
      </c>
      <c r="C9" s="3">
        <v>15</v>
      </c>
      <c r="D9" s="3">
        <v>20</v>
      </c>
      <c r="F9" s="7" t="s">
        <v>13</v>
      </c>
      <c r="G9" s="8">
        <v>45</v>
      </c>
      <c r="H9" s="8">
        <v>60</v>
      </c>
    </row>
    <row r="10" spans="1:8" x14ac:dyDescent="0.35">
      <c r="A10" t="s">
        <v>3</v>
      </c>
      <c r="B10" s="3">
        <v>55</v>
      </c>
      <c r="C10" s="3">
        <v>45</v>
      </c>
      <c r="D10" s="3">
        <v>60</v>
      </c>
      <c r="F10" t="s">
        <v>14</v>
      </c>
      <c r="G10">
        <f>G8-G9</f>
        <v>5</v>
      </c>
      <c r="H10">
        <f>H8-H9</f>
        <v>10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0"/>
  <sheetViews>
    <sheetView tabSelected="1" topLeftCell="A4" workbookViewId="0">
      <selection activeCell="G16" sqref="G16"/>
    </sheetView>
  </sheetViews>
  <sheetFormatPr defaultRowHeight="14.5" x14ac:dyDescent="0.35"/>
  <cols>
    <col min="2" max="3" width="10.453125" bestFit="1" customWidth="1"/>
    <col min="4" max="4" width="11.54296875" customWidth="1"/>
    <col min="6" max="6" width="17.1796875" customWidth="1"/>
    <col min="7" max="7" width="9.453125" bestFit="1" customWidth="1"/>
  </cols>
  <sheetData>
    <row r="1" spans="1:8" ht="15.5" x14ac:dyDescent="0.35">
      <c r="A1" s="6" t="s">
        <v>28</v>
      </c>
    </row>
    <row r="3" spans="1:8" x14ac:dyDescent="0.35">
      <c r="A3" t="s">
        <v>19</v>
      </c>
    </row>
    <row r="5" spans="1:8" x14ac:dyDescent="0.35">
      <c r="A5" s="4" t="s">
        <v>5</v>
      </c>
      <c r="F5" s="4" t="s">
        <v>7</v>
      </c>
    </row>
    <row r="6" spans="1:8" x14ac:dyDescent="0.35">
      <c r="A6" s="1" t="s">
        <v>6</v>
      </c>
      <c r="B6" s="2">
        <v>43100</v>
      </c>
      <c r="C6" s="2">
        <v>43465</v>
      </c>
      <c r="D6" s="2">
        <v>43830</v>
      </c>
      <c r="F6" s="1" t="s">
        <v>6</v>
      </c>
      <c r="G6" s="5" t="s">
        <v>9</v>
      </c>
      <c r="H6" s="5" t="s">
        <v>8</v>
      </c>
    </row>
    <row r="7" spans="1:8" x14ac:dyDescent="0.35">
      <c r="A7" t="s">
        <v>4</v>
      </c>
      <c r="B7" s="3">
        <v>3</v>
      </c>
      <c r="C7" s="3">
        <v>5.5</v>
      </c>
      <c r="D7" s="3">
        <v>4</v>
      </c>
      <c r="F7" t="s">
        <v>10</v>
      </c>
      <c r="G7" s="3">
        <v>300</v>
      </c>
      <c r="H7" s="3">
        <v>330</v>
      </c>
    </row>
    <row r="8" spans="1:8" x14ac:dyDescent="0.35">
      <c r="A8" t="s">
        <v>1</v>
      </c>
      <c r="B8" s="3">
        <v>60</v>
      </c>
      <c r="C8" s="3">
        <v>50</v>
      </c>
      <c r="D8" s="3">
        <v>45</v>
      </c>
      <c r="F8" s="10" t="s">
        <v>11</v>
      </c>
      <c r="G8" s="7">
        <f>G7-G9</f>
        <v>250</v>
      </c>
      <c r="H8" s="7">
        <f>H7-H9</f>
        <v>260</v>
      </c>
    </row>
    <row r="9" spans="1:8" x14ac:dyDescent="0.35">
      <c r="A9" t="s">
        <v>2</v>
      </c>
      <c r="B9" s="3">
        <v>17</v>
      </c>
      <c r="C9" s="3">
        <v>15</v>
      </c>
      <c r="D9" s="3">
        <v>20</v>
      </c>
      <c r="F9" t="s">
        <v>12</v>
      </c>
      <c r="G9" s="9">
        <v>50</v>
      </c>
      <c r="H9" s="9">
        <v>70</v>
      </c>
    </row>
    <row r="10" spans="1:8" x14ac:dyDescent="0.35">
      <c r="A10" t="s">
        <v>3</v>
      </c>
      <c r="B10" s="3">
        <v>55</v>
      </c>
      <c r="C10" s="3">
        <v>45</v>
      </c>
      <c r="D10" s="3">
        <v>60</v>
      </c>
      <c r="F10" s="7" t="s">
        <v>13</v>
      </c>
      <c r="G10" s="8">
        <v>45</v>
      </c>
      <c r="H10" s="8">
        <v>60</v>
      </c>
    </row>
    <row r="11" spans="1:8" x14ac:dyDescent="0.35">
      <c r="F11" t="s">
        <v>14</v>
      </c>
      <c r="G11">
        <f>G9-G10</f>
        <v>5</v>
      </c>
      <c r="H11">
        <f>H9-H10</f>
        <v>10</v>
      </c>
    </row>
    <row r="13" spans="1:8" x14ac:dyDescent="0.35">
      <c r="A13" t="s">
        <v>15</v>
      </c>
    </row>
    <row r="15" spans="1:8" x14ac:dyDescent="0.35">
      <c r="A15" t="s">
        <v>16</v>
      </c>
      <c r="F15" s="1" t="s">
        <v>27</v>
      </c>
      <c r="G15" s="1">
        <v>2018</v>
      </c>
      <c r="H15" s="1">
        <v>2019</v>
      </c>
    </row>
    <row r="16" spans="1:8" x14ac:dyDescent="0.35">
      <c r="A16" t="s">
        <v>26</v>
      </c>
      <c r="F16" s="11" t="s">
        <v>20</v>
      </c>
      <c r="G16" s="12">
        <f>AVERAGE(B9:C9)/G8*365</f>
        <v>23.36</v>
      </c>
      <c r="H16" s="12">
        <f>AVERAGE(C9:D9)/H8*365</f>
        <v>24.56730769230769</v>
      </c>
    </row>
    <row r="17" spans="1:9" x14ac:dyDescent="0.35">
      <c r="A17" t="s">
        <v>17</v>
      </c>
      <c r="F17" s="11" t="s">
        <v>21</v>
      </c>
      <c r="G17" s="12">
        <f>AVERAGE(B8:C8)/G7*365</f>
        <v>66.916666666666657</v>
      </c>
      <c r="H17" s="12">
        <f>AVERAGE(C8:D8)/H7*365</f>
        <v>52.537878787878789</v>
      </c>
    </row>
    <row r="18" spans="1:9" x14ac:dyDescent="0.35">
      <c r="A18" t="s">
        <v>18</v>
      </c>
      <c r="F18" s="13" t="s">
        <v>22</v>
      </c>
      <c r="G18" s="7">
        <f>AVERAGE(B10:C10)/G8*365</f>
        <v>73</v>
      </c>
      <c r="H18" s="14">
        <f>AVERAGE(C10:D10)/H8*365</f>
        <v>73.70192307692308</v>
      </c>
    </row>
    <row r="19" spans="1:9" x14ac:dyDescent="0.35">
      <c r="F19" s="11" t="s">
        <v>23</v>
      </c>
      <c r="G19" s="12">
        <f>G16+G17-G18</f>
        <v>17.276666666666657</v>
      </c>
      <c r="H19" s="12">
        <f>H16+H17-H18</f>
        <v>3.403263403263395</v>
      </c>
      <c r="I19" t="s">
        <v>24</v>
      </c>
    </row>
    <row r="20" spans="1:9" x14ac:dyDescent="0.35">
      <c r="A20" t="s">
        <v>25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CCC Case Question</vt:lpstr>
      <vt:lpstr>CCC Case Answer</vt:lpstr>
    </vt:vector>
  </TitlesOfParts>
  <Company>NWN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Carpenter Jr</dc:creator>
  <cp:lastModifiedBy>User</cp:lastModifiedBy>
  <cp:lastPrinted>2020-01-06T21:53:17Z</cp:lastPrinted>
  <dcterms:created xsi:type="dcterms:W3CDTF">2020-01-02T22:45:49Z</dcterms:created>
  <dcterms:modified xsi:type="dcterms:W3CDTF">2021-08-12T02:18:50Z</dcterms:modified>
</cp:coreProperties>
</file>