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D:\Academics\FPAC prep\Boot Camp Materials\Class 3\"/>
    </mc:Choice>
  </mc:AlternateContent>
  <xr:revisionPtr revIDLastSave="0" documentId="13_ncr:1_{5ADD2170-507E-4786-B661-2A76ACE2C5B8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LTV Case" sheetId="2" r:id="rId1"/>
    <sheet name="Sheet1" sheetId="3" state="hidden" r:id="rId2"/>
    <sheet name="LT Value Answer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B19" i="1"/>
  <c r="A9" i="2" l="1"/>
  <c r="C13" i="1"/>
  <c r="D13" i="1" s="1"/>
  <c r="E13" i="1" s="1"/>
  <c r="B14" i="1"/>
  <c r="B15" i="1" s="1"/>
  <c r="B16" i="1" s="1"/>
  <c r="A9" i="1"/>
  <c r="B17" i="1" l="1"/>
  <c r="C16" i="1"/>
  <c r="D16" i="1" s="1"/>
  <c r="E16" i="1" s="1"/>
  <c r="C15" i="1"/>
  <c r="D15" i="1" s="1"/>
  <c r="E15" i="1" s="1"/>
  <c r="C14" i="1"/>
  <c r="D14" i="1" s="1"/>
  <c r="E14" i="1" s="1"/>
  <c r="C17" i="1" l="1"/>
  <c r="D17" i="1" s="1"/>
  <c r="E17" i="1" s="1"/>
</calcChain>
</file>

<file path=xl/sharedStrings.xml><?xml version="1.0" encoding="utf-8"?>
<sst xmlns="http://schemas.openxmlformats.org/spreadsheetml/2006/main" count="30" uniqueCount="17">
  <si>
    <t>Revenue</t>
  </si>
  <si>
    <t>COGS</t>
  </si>
  <si>
    <t>Disc Rate</t>
  </si>
  <si>
    <t>Year</t>
  </si>
  <si>
    <t>LTV =</t>
  </si>
  <si>
    <t>Lifetime Value of a Customer</t>
  </si>
  <si>
    <t>COGS % of Rev</t>
  </si>
  <si>
    <t>Revenue Growth Rate</t>
  </si>
  <si>
    <t>Input</t>
  </si>
  <si>
    <t>Assumption</t>
  </si>
  <si>
    <t>($)</t>
  </si>
  <si>
    <t>1-time Cost to Acquire Customer (Year 0)</t>
  </si>
  <si>
    <t>Discount Rate</t>
  </si>
  <si>
    <t>Gross Profit</t>
  </si>
  <si>
    <t>PV Profit</t>
  </si>
  <si>
    <t>Determine if the Lifetime Value (LTV) of a Customer is positive under this scenario, excluding fixed costs/Operating expenses</t>
  </si>
  <si>
    <t xml:space="preserve">Lifetime Value of a Customer - Answer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</si>
</sst>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9" fontId="4" fillId="0" borderId="0" xfId="2" applyFont="1"/>
    <xf numFmtId="44" fontId="4" fillId="0" borderId="0" xfId="1" applyFont="1"/>
    <xf numFmtId="0" fontId="3" fillId="0" borderId="0" xfId="0" applyFont="1"/>
    <xf numFmtId="0" fontId="4" fillId="0" borderId="0" xfId="0" applyFont="1"/>
    <xf numFmtId="164" fontId="4" fillId="0" borderId="0" xfId="1" applyNumberFormat="1" applyFont="1"/>
    <xf numFmtId="0" fontId="3" fillId="2" borderId="0" xfId="0" applyFont="1" applyFill="1"/>
    <xf numFmtId="44" fontId="3" fillId="2" borderId="0" xfId="1" applyFont="1" applyFill="1"/>
    <xf numFmtId="0" fontId="2" fillId="3" borderId="0" xfId="0" applyFont="1" applyFill="1"/>
    <xf numFmtId="0" fontId="0" fillId="3" borderId="0" xfId="0" applyFill="1"/>
    <xf numFmtId="0" fontId="5" fillId="0" borderId="0" xfId="0" applyFont="1"/>
    <xf numFmtId="0" fontId="0" fillId="0" borderId="0" xfId="0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19"/>
  <sheetViews>
    <sheetView workbookViewId="0">
      <selection activeCell="C20" sqref="C20"/>
    </sheetView>
  </sheetViews>
  <sheetFormatPr defaultRowHeight="14.5" x14ac:dyDescent="0.35"/>
  <cols>
    <col min="1" max="1" width="11.453125" customWidth="1"/>
    <col min="2" max="2" width="10.7265625" customWidth="1"/>
    <col min="4" max="4" width="10.453125" customWidth="1"/>
  </cols>
  <sheetData>
    <row r="1" spans="1:5" ht="15.5" x14ac:dyDescent="0.35">
      <c r="A1" s="11" t="s">
        <v>5</v>
      </c>
    </row>
    <row r="2" spans="1:5" x14ac:dyDescent="0.35">
      <c r="A2" s="4"/>
    </row>
    <row r="3" spans="1:5" x14ac:dyDescent="0.35">
      <c r="A3" s="12" t="s">
        <v>15</v>
      </c>
    </row>
    <row r="4" spans="1:5" x14ac:dyDescent="0.35">
      <c r="A4" s="4"/>
    </row>
    <row r="5" spans="1:5" x14ac:dyDescent="0.35">
      <c r="A5" s="9" t="s">
        <v>9</v>
      </c>
      <c r="B5" s="9" t="s">
        <v>8</v>
      </c>
      <c r="C5" s="10"/>
      <c r="D5" s="10"/>
      <c r="E5" s="10"/>
    </row>
    <row r="6" spans="1:5" x14ac:dyDescent="0.35">
      <c r="A6" s="2">
        <v>0.1</v>
      </c>
      <c r="B6" t="s">
        <v>12</v>
      </c>
    </row>
    <row r="7" spans="1:5" x14ac:dyDescent="0.35">
      <c r="A7" s="2">
        <v>0.45</v>
      </c>
      <c r="B7" t="s">
        <v>6</v>
      </c>
    </row>
    <row r="8" spans="1:5" x14ac:dyDescent="0.35">
      <c r="A8" s="2">
        <v>0.5</v>
      </c>
      <c r="B8" t="s">
        <v>7</v>
      </c>
    </row>
    <row r="9" spans="1:5" x14ac:dyDescent="0.35">
      <c r="A9" s="6">
        <f>100</f>
        <v>100</v>
      </c>
      <c r="B9" t="s">
        <v>11</v>
      </c>
    </row>
    <row r="10" spans="1:5" x14ac:dyDescent="0.35">
      <c r="A10" s="6"/>
    </row>
    <row r="11" spans="1:5" x14ac:dyDescent="0.35">
      <c r="A11" t="s">
        <v>10</v>
      </c>
    </row>
    <row r="12" spans="1:5" x14ac:dyDescent="0.35">
      <c r="A12" s="9" t="s">
        <v>3</v>
      </c>
      <c r="B12" s="9" t="s">
        <v>0</v>
      </c>
      <c r="C12" s="9" t="s">
        <v>1</v>
      </c>
      <c r="D12" s="9" t="s">
        <v>13</v>
      </c>
      <c r="E12" s="9" t="s">
        <v>14</v>
      </c>
    </row>
    <row r="13" spans="1:5" x14ac:dyDescent="0.35">
      <c r="A13" s="5">
        <v>1</v>
      </c>
      <c r="B13" s="3">
        <v>20</v>
      </c>
      <c r="C13" s="1"/>
      <c r="D13" s="1"/>
      <c r="E13" s="1"/>
    </row>
    <row r="14" spans="1:5" x14ac:dyDescent="0.35">
      <c r="A14" s="5">
        <v>2</v>
      </c>
      <c r="B14" s="1"/>
      <c r="C14" s="1"/>
      <c r="D14" s="1"/>
      <c r="E14" s="1"/>
    </row>
    <row r="15" spans="1:5" x14ac:dyDescent="0.35">
      <c r="A15" s="5">
        <v>3</v>
      </c>
      <c r="B15" s="1"/>
      <c r="C15" s="1"/>
      <c r="D15" s="1"/>
      <c r="E15" s="1"/>
    </row>
    <row r="16" spans="1:5" x14ac:dyDescent="0.35">
      <c r="A16" s="5">
        <v>4</v>
      </c>
      <c r="B16" s="1"/>
      <c r="C16" s="1"/>
      <c r="D16" s="1"/>
      <c r="E16" s="1"/>
    </row>
    <row r="17" spans="1:5" x14ac:dyDescent="0.35">
      <c r="A17" s="5">
        <v>5</v>
      </c>
      <c r="B17" s="1"/>
      <c r="C17" s="1"/>
      <c r="D17" s="1"/>
      <c r="E17" s="1"/>
    </row>
    <row r="19" spans="1:5" x14ac:dyDescent="0.35">
      <c r="A19" s="7" t="s">
        <v>4</v>
      </c>
      <c r="B19" s="8"/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528B5-4391-479E-A87D-7D05D558079D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19"/>
  <sheetViews>
    <sheetView tabSelected="1" zoomScale="120" zoomScaleNormal="120" workbookViewId="0">
      <selection activeCell="I16" sqref="I16"/>
    </sheetView>
  </sheetViews>
  <sheetFormatPr defaultRowHeight="14.5" x14ac:dyDescent="0.35"/>
  <cols>
    <col min="1" max="1" width="11.453125" customWidth="1"/>
    <col min="4" max="4" width="10.81640625" customWidth="1"/>
  </cols>
  <sheetData>
    <row r="1" spans="1:6" ht="15.5" x14ac:dyDescent="0.35">
      <c r="A1" s="11" t="s">
        <v>16</v>
      </c>
    </row>
    <row r="2" spans="1:6" x14ac:dyDescent="0.35">
      <c r="A2" s="4"/>
    </row>
    <row r="3" spans="1:6" x14ac:dyDescent="0.35">
      <c r="A3" s="12" t="s">
        <v>15</v>
      </c>
    </row>
    <row r="4" spans="1:6" x14ac:dyDescent="0.35">
      <c r="A4" s="4"/>
    </row>
    <row r="5" spans="1:6" x14ac:dyDescent="0.35">
      <c r="A5" s="9" t="s">
        <v>9</v>
      </c>
      <c r="B5" s="9" t="s">
        <v>8</v>
      </c>
      <c r="C5" s="10"/>
      <c r="D5" s="10"/>
      <c r="E5" s="10"/>
    </row>
    <row r="6" spans="1:6" x14ac:dyDescent="0.35">
      <c r="A6" s="2">
        <v>0.1</v>
      </c>
      <c r="B6" t="s">
        <v>2</v>
      </c>
    </row>
    <row r="7" spans="1:6" x14ac:dyDescent="0.35">
      <c r="A7" s="2">
        <v>0.45</v>
      </c>
      <c r="B7" t="s">
        <v>6</v>
      </c>
    </row>
    <row r="8" spans="1:6" x14ac:dyDescent="0.35">
      <c r="A8" s="2">
        <v>0.5</v>
      </c>
      <c r="B8" t="s">
        <v>7</v>
      </c>
    </row>
    <row r="9" spans="1:6" x14ac:dyDescent="0.35">
      <c r="A9" s="6">
        <f>100</f>
        <v>100</v>
      </c>
      <c r="B9" t="s">
        <v>11</v>
      </c>
    </row>
    <row r="10" spans="1:6" x14ac:dyDescent="0.35">
      <c r="A10" s="6"/>
    </row>
    <row r="11" spans="1:6" x14ac:dyDescent="0.35">
      <c r="A11" t="s">
        <v>10</v>
      </c>
    </row>
    <row r="12" spans="1:6" x14ac:dyDescent="0.35">
      <c r="A12" s="9" t="s">
        <v>3</v>
      </c>
      <c r="B12" s="9" t="s">
        <v>0</v>
      </c>
      <c r="C12" s="9" t="s">
        <v>1</v>
      </c>
      <c r="D12" s="9" t="s">
        <v>13</v>
      </c>
      <c r="E12" s="9" t="s">
        <v>14</v>
      </c>
    </row>
    <row r="13" spans="1:6" x14ac:dyDescent="0.35">
      <c r="A13" s="5">
        <v>1</v>
      </c>
      <c r="B13" s="3">
        <v>20</v>
      </c>
      <c r="C13" s="1">
        <f>B13*$A$7</f>
        <v>9</v>
      </c>
      <c r="D13" s="1">
        <f>B13-C13</f>
        <v>11</v>
      </c>
      <c r="E13" s="1">
        <f>D13/(1+$A$6)^A13</f>
        <v>10</v>
      </c>
      <c r="F13" s="13">
        <f>D13/(1+$A$6)^A13</f>
        <v>10</v>
      </c>
    </row>
    <row r="14" spans="1:6" x14ac:dyDescent="0.35">
      <c r="A14" s="5">
        <v>2</v>
      </c>
      <c r="B14" s="1">
        <f>B13*(1+$A$8)</f>
        <v>30</v>
      </c>
      <c r="C14" s="1">
        <f>B14*$A$7</f>
        <v>13.5</v>
      </c>
      <c r="D14" s="1">
        <f t="shared" ref="D14:D17" si="0">B14-C14</f>
        <v>16.5</v>
      </c>
      <c r="E14" s="1">
        <f>D14/(1+$A$6)^A14</f>
        <v>13.636363636363635</v>
      </c>
      <c r="F14" s="13">
        <f t="shared" ref="F14:F17" si="1">D14/(1+$A$6)^A14</f>
        <v>13.636363636363635</v>
      </c>
    </row>
    <row r="15" spans="1:6" x14ac:dyDescent="0.35">
      <c r="A15" s="5">
        <v>3</v>
      </c>
      <c r="B15" s="1">
        <f>B14*(1+$A$8)</f>
        <v>45</v>
      </c>
      <c r="C15" s="1">
        <f>B15*$A$7</f>
        <v>20.25</v>
      </c>
      <c r="D15" s="1">
        <f t="shared" si="0"/>
        <v>24.75</v>
      </c>
      <c r="E15" s="1">
        <f>D15/(1+$A$6)^A15</f>
        <v>18.595041322314042</v>
      </c>
      <c r="F15" s="13">
        <f t="shared" si="1"/>
        <v>18.595041322314042</v>
      </c>
    </row>
    <row r="16" spans="1:6" x14ac:dyDescent="0.35">
      <c r="A16" s="5">
        <v>4</v>
      </c>
      <c r="B16" s="1">
        <f>B15*(1+$A$8)</f>
        <v>67.5</v>
      </c>
      <c r="C16" s="1">
        <f>B16*$A$7</f>
        <v>30.375</v>
      </c>
      <c r="D16" s="1">
        <f t="shared" si="0"/>
        <v>37.125</v>
      </c>
      <c r="E16" s="1">
        <f>D16/(1+$A$6)^A16</f>
        <v>25.356874530428243</v>
      </c>
      <c r="F16" s="13">
        <f t="shared" si="1"/>
        <v>25.356874530428243</v>
      </c>
    </row>
    <row r="17" spans="1:6" x14ac:dyDescent="0.35">
      <c r="A17" s="5">
        <v>5</v>
      </c>
      <c r="B17" s="1">
        <f>B16*(1+$A$8)</f>
        <v>101.25</v>
      </c>
      <c r="C17" s="1">
        <f>B17*$A$7</f>
        <v>45.5625</v>
      </c>
      <c r="D17" s="1">
        <f t="shared" si="0"/>
        <v>55.6875</v>
      </c>
      <c r="E17" s="1">
        <f>D17/(1+$A$6)^A17</f>
        <v>34.577556177856692</v>
      </c>
      <c r="F17" s="13">
        <f t="shared" si="1"/>
        <v>34.577556177856692</v>
      </c>
    </row>
    <row r="19" spans="1:6" x14ac:dyDescent="0.35">
      <c r="A19" s="7" t="s">
        <v>4</v>
      </c>
      <c r="B19" s="8">
        <f>SUM(E13:E17)-A9</f>
        <v>2.1658356669626073</v>
      </c>
      <c r="F19" s="1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LTV Case</vt:lpstr>
      <vt:lpstr>Sheet1</vt:lpstr>
      <vt:lpstr>LT Value 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Carpenter</dc:creator>
  <cp:lastModifiedBy>User</cp:lastModifiedBy>
  <dcterms:created xsi:type="dcterms:W3CDTF">2017-05-17T06:17:54Z</dcterms:created>
  <dcterms:modified xsi:type="dcterms:W3CDTF">2021-08-15T02:00:29Z</dcterms:modified>
</cp:coreProperties>
</file>