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062a71d6adc05f/Desktop/RND4IMPACT/Week 2/Project - Marketing/Mall Customer Segmentation Data/"/>
    </mc:Choice>
  </mc:AlternateContent>
  <xr:revisionPtr revIDLastSave="29" documentId="8_{4F3234A4-6B51-423F-9DC9-7152A0D98A30}" xr6:coauthVersionLast="47" xr6:coauthVersionMax="47" xr10:uidLastSave="{F240D384-720A-4093-836B-79E6F6B798EF}"/>
  <bookViews>
    <workbookView xWindow="-110" yWindow="-110" windowWidth="22780" windowHeight="14540" activeTab="1" xr2:uid="{00000000-000D-0000-FFFF-FFFF00000000}"/>
  </bookViews>
  <sheets>
    <sheet name="Sheet1" sheetId="3" r:id="rId1"/>
    <sheet name="Mall_Customer_data" sheetId="2" r:id="rId2"/>
  </sheets>
  <definedNames>
    <definedName name="_xlnm._FilterDatabase" localSheetId="1" hidden="1">Mall_Customer_data!$A$1:$G$201</definedName>
  </definedName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 a="1"/>
  <c r="G4" i="2" s="1"/>
  <c r="I2" i="2"/>
  <c r="H2" i="2"/>
  <c r="G199" i="2" a="1"/>
  <c r="G199" i="2" s="1"/>
  <c r="G198" i="2" a="1"/>
  <c r="G198" i="2" s="1"/>
  <c r="G197" i="2" a="1"/>
  <c r="G197" i="2" s="1"/>
  <c r="G196" i="2" a="1"/>
  <c r="G196" i="2" s="1"/>
  <c r="G195" i="2" a="1"/>
  <c r="G195" i="2" s="1"/>
  <c r="G194" i="2" a="1"/>
  <c r="G194" i="2" s="1"/>
  <c r="G193" i="2" a="1"/>
  <c r="G193" i="2" s="1"/>
  <c r="G192" i="2" a="1"/>
  <c r="G192" i="2" s="1"/>
  <c r="G191" i="2" a="1"/>
  <c r="G191" i="2" s="1"/>
  <c r="G190" i="2" a="1"/>
  <c r="G190" i="2" s="1"/>
  <c r="G189" i="2" a="1"/>
  <c r="G189" i="2" s="1"/>
  <c r="G188" i="2" a="1"/>
  <c r="G188" i="2" s="1"/>
  <c r="G187" i="2" a="1"/>
  <c r="G187" i="2" s="1"/>
  <c r="G186" i="2" a="1"/>
  <c r="G186" i="2" s="1"/>
  <c r="G185" i="2" a="1"/>
  <c r="G185" i="2" s="1"/>
  <c r="G184" i="2" a="1"/>
  <c r="G184" i="2" s="1"/>
  <c r="G183" i="2" a="1"/>
  <c r="G183" i="2" s="1"/>
  <c r="G182" i="2" a="1"/>
  <c r="G182" i="2" s="1"/>
  <c r="G181" i="2" a="1"/>
  <c r="G181" i="2" s="1"/>
  <c r="G180" i="2" a="1"/>
  <c r="G180" i="2" s="1"/>
  <c r="G179" i="2" a="1"/>
  <c r="G179" i="2" s="1"/>
  <c r="G178" i="2" a="1"/>
  <c r="G178" i="2" s="1"/>
  <c r="G177" i="2" a="1"/>
  <c r="G177" i="2" s="1"/>
  <c r="G176" i="2" a="1"/>
  <c r="G176" i="2" s="1"/>
  <c r="G175" i="2" a="1"/>
  <c r="G175" i="2" s="1"/>
  <c r="G174" i="2" a="1"/>
  <c r="G174" i="2" s="1"/>
  <c r="G173" i="2" a="1"/>
  <c r="G173" i="2" s="1"/>
  <c r="G172" i="2" a="1"/>
  <c r="G172" i="2" s="1"/>
  <c r="G171" i="2" a="1"/>
  <c r="G171" i="2" s="1"/>
  <c r="G170" i="2" a="1"/>
  <c r="G170" i="2" s="1"/>
  <c r="G169" i="2" a="1"/>
  <c r="G169" i="2" s="1"/>
  <c r="G168" i="2" a="1"/>
  <c r="G168" i="2" s="1"/>
  <c r="G167" i="2" a="1"/>
  <c r="G167" i="2" s="1"/>
  <c r="G166" i="2" a="1"/>
  <c r="G166" i="2" s="1"/>
  <c r="G165" i="2" a="1"/>
  <c r="G165" i="2" s="1"/>
  <c r="G164" i="2" a="1"/>
  <c r="G164" i="2" s="1"/>
  <c r="G163" i="2" a="1"/>
  <c r="G163" i="2" s="1"/>
  <c r="G162" i="2" a="1"/>
  <c r="G162" i="2" s="1"/>
  <c r="G161" i="2" a="1"/>
  <c r="G161" i="2" s="1"/>
  <c r="G160" i="2" a="1"/>
  <c r="G160" i="2" s="1"/>
  <c r="G159" i="2" a="1"/>
  <c r="G159" i="2" s="1"/>
  <c r="G158" i="2" a="1"/>
  <c r="G158" i="2" s="1"/>
  <c r="G157" i="2" a="1"/>
  <c r="G157" i="2" s="1"/>
  <c r="G156" i="2" a="1"/>
  <c r="G156" i="2" s="1"/>
  <c r="G155" i="2" a="1"/>
  <c r="G155" i="2" s="1"/>
  <c r="G154" i="2" a="1"/>
  <c r="G154" i="2" s="1"/>
  <c r="G153" i="2" a="1"/>
  <c r="G153" i="2" s="1"/>
  <c r="G152" i="2" a="1"/>
  <c r="G152" i="2" s="1"/>
  <c r="G151" i="2" a="1"/>
  <c r="G151" i="2" s="1"/>
  <c r="G150" i="2" a="1"/>
  <c r="G150" i="2" s="1"/>
  <c r="G149" i="2" a="1"/>
  <c r="G149" i="2" s="1"/>
  <c r="G148" i="2" a="1"/>
  <c r="G148" i="2" s="1"/>
  <c r="G147" i="2" a="1"/>
  <c r="G147" i="2" s="1"/>
  <c r="G146" i="2" a="1"/>
  <c r="G146" i="2" s="1"/>
  <c r="G145" i="2" a="1"/>
  <c r="G145" i="2" s="1"/>
  <c r="G144" i="2" a="1"/>
  <c r="G144" i="2" s="1"/>
  <c r="G143" i="2" a="1"/>
  <c r="G143" i="2" s="1"/>
  <c r="G142" i="2" a="1"/>
  <c r="G142" i="2" s="1"/>
  <c r="G141" i="2" a="1"/>
  <c r="G141" i="2" s="1"/>
  <c r="G140" i="2" a="1"/>
  <c r="G140" i="2" s="1"/>
  <c r="G139" i="2" a="1"/>
  <c r="G139" i="2" s="1"/>
  <c r="G138" i="2" a="1"/>
  <c r="G138" i="2" s="1"/>
  <c r="G137" i="2" a="1"/>
  <c r="G137" i="2" s="1"/>
  <c r="G136" i="2" a="1"/>
  <c r="G136" i="2" s="1"/>
  <c r="G135" i="2" a="1"/>
  <c r="G135" i="2" s="1"/>
  <c r="G134" i="2" a="1"/>
  <c r="G134" i="2" s="1"/>
  <c r="G133" i="2" a="1"/>
  <c r="G133" i="2" s="1"/>
  <c r="G132" i="2" a="1"/>
  <c r="G132" i="2" s="1"/>
  <c r="G131" i="2" a="1"/>
  <c r="G131" i="2" s="1"/>
  <c r="G130" i="2" a="1"/>
  <c r="G130" i="2" s="1"/>
  <c r="G129" i="2" a="1"/>
  <c r="G129" i="2" s="1"/>
  <c r="G128" i="2" a="1"/>
  <c r="G128" i="2" s="1"/>
  <c r="G127" i="2" a="1"/>
  <c r="G127" i="2" s="1"/>
  <c r="G126" i="2" a="1"/>
  <c r="G126" i="2" s="1"/>
  <c r="G125" i="2" a="1"/>
  <c r="G125" i="2" s="1"/>
  <c r="G124" i="2" a="1"/>
  <c r="G124" i="2" s="1"/>
  <c r="G123" i="2" a="1"/>
  <c r="G123" i="2" s="1"/>
  <c r="G122" i="2" a="1"/>
  <c r="G122" i="2" s="1"/>
  <c r="G121" i="2" a="1"/>
  <c r="G121" i="2" s="1"/>
  <c r="G120" i="2" a="1"/>
  <c r="G120" i="2" s="1"/>
  <c r="G119" i="2" a="1"/>
  <c r="G119" i="2" s="1"/>
  <c r="G118" i="2" a="1"/>
  <c r="G118" i="2" s="1"/>
  <c r="G117" i="2" a="1"/>
  <c r="G117" i="2" s="1"/>
  <c r="G116" i="2" a="1"/>
  <c r="G116" i="2" s="1"/>
  <c r="G115" i="2" a="1"/>
  <c r="G115" i="2" s="1"/>
  <c r="G114" i="2" a="1"/>
  <c r="G114" i="2" s="1"/>
  <c r="G113" i="2" a="1"/>
  <c r="G113" i="2" s="1"/>
  <c r="G112" i="2" a="1"/>
  <c r="G112" i="2" s="1"/>
  <c r="G111" i="2" a="1"/>
  <c r="G111" i="2" s="1"/>
  <c r="G110" i="2" a="1"/>
  <c r="G110" i="2" s="1"/>
  <c r="G109" i="2" a="1"/>
  <c r="G109" i="2" s="1"/>
  <c r="G108" i="2" a="1"/>
  <c r="G108" i="2" s="1"/>
  <c r="G107" i="2" a="1"/>
  <c r="G107" i="2" s="1"/>
  <c r="G106" i="2" a="1"/>
  <c r="G106" i="2" s="1"/>
  <c r="G105" i="2" a="1"/>
  <c r="G105" i="2" s="1"/>
  <c r="G104" i="2" a="1"/>
  <c r="G104" i="2" s="1"/>
  <c r="G103" i="2" a="1"/>
  <c r="G103" i="2" s="1"/>
  <c r="G102" i="2" a="1"/>
  <c r="G102" i="2" s="1"/>
  <c r="G101" i="2" a="1"/>
  <c r="G101" i="2" s="1"/>
  <c r="G100" i="2" a="1"/>
  <c r="G100" i="2" s="1"/>
  <c r="G99" i="2" a="1"/>
  <c r="G99" i="2" s="1"/>
  <c r="G98" i="2" a="1"/>
  <c r="G98" i="2" s="1"/>
  <c r="G97" i="2" a="1"/>
  <c r="G97" i="2" s="1"/>
  <c r="G96" i="2" a="1"/>
  <c r="G96" i="2" s="1"/>
  <c r="G95" i="2" a="1"/>
  <c r="G95" i="2" s="1"/>
  <c r="G94" i="2" a="1"/>
  <c r="G94" i="2" s="1"/>
  <c r="G93" i="2" a="1"/>
  <c r="G93" i="2" s="1"/>
  <c r="G92" i="2" a="1"/>
  <c r="G92" i="2" s="1"/>
  <c r="G91" i="2" a="1"/>
  <c r="G91" i="2" s="1"/>
  <c r="G90" i="2" a="1"/>
  <c r="G90" i="2" s="1"/>
  <c r="G89" i="2" a="1"/>
  <c r="G89" i="2" s="1"/>
  <c r="G88" i="2" a="1"/>
  <c r="G88" i="2" s="1"/>
  <c r="G87" i="2" a="1"/>
  <c r="G87" i="2" s="1"/>
  <c r="G86" i="2" a="1"/>
  <c r="G86" i="2" s="1"/>
  <c r="G85" i="2" a="1"/>
  <c r="G85" i="2" s="1"/>
  <c r="G84" i="2" a="1"/>
  <c r="G84" i="2" s="1"/>
  <c r="G83" i="2" a="1"/>
  <c r="G83" i="2" s="1"/>
  <c r="G82" i="2" a="1"/>
  <c r="G82" i="2" s="1"/>
  <c r="G81" i="2" a="1"/>
  <c r="G81" i="2" s="1"/>
  <c r="G80" i="2" a="1"/>
  <c r="G80" i="2" s="1"/>
  <c r="G79" i="2" a="1"/>
  <c r="G79" i="2" s="1"/>
  <c r="G78" i="2" a="1"/>
  <c r="G78" i="2" s="1"/>
  <c r="G77" i="2" a="1"/>
  <c r="G77" i="2" s="1"/>
  <c r="G76" i="2" a="1"/>
  <c r="G76" i="2" s="1"/>
  <c r="G75" i="2" a="1"/>
  <c r="G75" i="2" s="1"/>
  <c r="G74" i="2" a="1"/>
  <c r="G74" i="2" s="1"/>
  <c r="G73" i="2" a="1"/>
  <c r="G73" i="2" s="1"/>
  <c r="G72" i="2" a="1"/>
  <c r="G72" i="2" s="1"/>
  <c r="G71" i="2" a="1"/>
  <c r="G71" i="2" s="1"/>
  <c r="G70" i="2" a="1"/>
  <c r="G70" i="2" s="1"/>
  <c r="G69" i="2" a="1"/>
  <c r="G69" i="2" s="1"/>
  <c r="G68" i="2" a="1"/>
  <c r="G68" i="2" s="1"/>
  <c r="G67" i="2" a="1"/>
  <c r="G67" i="2" s="1"/>
  <c r="G66" i="2" a="1"/>
  <c r="G66" i="2" s="1"/>
  <c r="G65" i="2" a="1"/>
  <c r="G65" i="2" s="1"/>
  <c r="G64" i="2" a="1"/>
  <c r="G64" i="2" s="1"/>
  <c r="G63" i="2" a="1"/>
  <c r="G63" i="2" s="1"/>
  <c r="G62" i="2" a="1"/>
  <c r="G62" i="2" s="1"/>
  <c r="G61" i="2" a="1"/>
  <c r="G61" i="2" s="1"/>
  <c r="G60" i="2" a="1"/>
  <c r="G60" i="2" s="1"/>
  <c r="G59" i="2" a="1"/>
  <c r="G59" i="2" s="1"/>
  <c r="G58" i="2" a="1"/>
  <c r="G58" i="2" s="1"/>
  <c r="G57" i="2" a="1"/>
  <c r="G57" i="2" s="1"/>
  <c r="G56" i="2" a="1"/>
  <c r="G56" i="2" s="1"/>
  <c r="G55" i="2" a="1"/>
  <c r="G55" i="2" s="1"/>
  <c r="G54" i="2" a="1"/>
  <c r="G54" i="2" s="1"/>
  <c r="G53" i="2" a="1"/>
  <c r="G53" i="2" s="1"/>
  <c r="G52" i="2" a="1"/>
  <c r="G52" i="2" s="1"/>
  <c r="G51" i="2" a="1"/>
  <c r="G51" i="2" s="1"/>
  <c r="G50" i="2" a="1"/>
  <c r="G50" i="2" s="1"/>
  <c r="G49" i="2" a="1"/>
  <c r="G49" i="2" s="1"/>
  <c r="G48" i="2" a="1"/>
  <c r="G48" i="2" s="1"/>
  <c r="G47" i="2" a="1"/>
  <c r="G47" i="2" s="1"/>
  <c r="G46" i="2" a="1"/>
  <c r="G46" i="2" s="1"/>
  <c r="G45" i="2" a="1"/>
  <c r="G45" i="2" s="1"/>
  <c r="G44" i="2" a="1"/>
  <c r="G44" i="2" s="1"/>
  <c r="G43" i="2" a="1"/>
  <c r="G43" i="2" s="1"/>
  <c r="G42" i="2" a="1"/>
  <c r="G42" i="2" s="1"/>
  <c r="G41" i="2" a="1"/>
  <c r="G41" i="2" s="1"/>
  <c r="G40" i="2" a="1"/>
  <c r="G40" i="2" s="1"/>
  <c r="G39" i="2" a="1"/>
  <c r="G39" i="2" s="1"/>
  <c r="G38" i="2" a="1"/>
  <c r="G38" i="2" s="1"/>
  <c r="G37" i="2" a="1"/>
  <c r="G37" i="2" s="1"/>
  <c r="G36" i="2" a="1"/>
  <c r="G36" i="2" s="1"/>
  <c r="G35" i="2" a="1"/>
  <c r="G35" i="2" s="1"/>
  <c r="G34" i="2" a="1"/>
  <c r="G34" i="2" s="1"/>
  <c r="G33" i="2" a="1"/>
  <c r="G33" i="2" s="1"/>
  <c r="G32" i="2" a="1"/>
  <c r="G32" i="2" s="1"/>
  <c r="G31" i="2" a="1"/>
  <c r="G31" i="2" s="1"/>
  <c r="G30" i="2" a="1"/>
  <c r="G30" i="2" s="1"/>
  <c r="G29" i="2" a="1"/>
  <c r="G29" i="2" s="1"/>
  <c r="G28" i="2" a="1"/>
  <c r="G28" i="2" s="1"/>
  <c r="G27" i="2" a="1"/>
  <c r="G27" i="2" s="1"/>
  <c r="G26" i="2" a="1"/>
  <c r="G26" i="2" s="1"/>
  <c r="G25" i="2" a="1"/>
  <c r="G25" i="2" s="1"/>
  <c r="G24" i="2" a="1"/>
  <c r="G24" i="2" s="1"/>
  <c r="G23" i="2" a="1"/>
  <c r="G23" i="2" s="1"/>
  <c r="G22" i="2" a="1"/>
  <c r="G22" i="2" s="1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3" i="2" a="1"/>
  <c r="G3" i="2" s="1"/>
  <c r="G2" i="2" a="1"/>
  <c r="G2" i="2" s="1"/>
  <c r="F63" i="2"/>
  <c r="F82" i="2"/>
  <c r="F81" i="2"/>
  <c r="F135" i="2"/>
  <c r="F99" i="2"/>
  <c r="F144" i="2"/>
  <c r="F114" i="2"/>
  <c r="F85" i="2"/>
  <c r="F80" i="2"/>
  <c r="F90" i="2"/>
  <c r="F105" i="2"/>
  <c r="F125" i="2"/>
  <c r="F51" i="2"/>
  <c r="F171" i="2"/>
  <c r="F62" i="2"/>
  <c r="F124" i="2"/>
  <c r="F56" i="2"/>
  <c r="F138" i="2"/>
  <c r="F79" i="2"/>
  <c r="F108" i="2"/>
  <c r="F98" i="2"/>
  <c r="F181" i="2"/>
  <c r="F47" i="2"/>
  <c r="F177" i="2"/>
  <c r="F61" i="2"/>
  <c r="F165" i="2"/>
  <c r="F104" i="2"/>
  <c r="F103" i="2"/>
  <c r="F50" i="2"/>
  <c r="F123" i="2"/>
  <c r="F78" i="2"/>
  <c r="F102" i="2"/>
  <c r="F84" i="2"/>
  <c r="F127" i="2"/>
  <c r="F101" i="2"/>
  <c r="F161" i="2"/>
  <c r="F71" i="2"/>
  <c r="F13" i="2"/>
  <c r="F55" i="2"/>
  <c r="F173" i="2"/>
  <c r="F60" i="2"/>
  <c r="F89" i="2"/>
  <c r="F59" i="2"/>
  <c r="F107" i="2"/>
  <c r="F46" i="2"/>
  <c r="F143" i="2"/>
  <c r="F113" i="2"/>
  <c r="F132" i="2"/>
  <c r="F117" i="2"/>
  <c r="F130" i="2"/>
  <c r="F88" i="2"/>
  <c r="F87" i="2"/>
  <c r="F77" i="2"/>
  <c r="F149" i="2"/>
  <c r="F49" i="2"/>
  <c r="F39" i="2"/>
  <c r="F76" i="2"/>
  <c r="F48" i="2"/>
  <c r="F75" i="2"/>
  <c r="F175" i="2"/>
  <c r="F97" i="2"/>
  <c r="F12" i="2"/>
  <c r="F74" i="2"/>
  <c r="F131" i="2"/>
  <c r="F54" i="2"/>
  <c r="F18" i="2"/>
  <c r="F70" i="2"/>
  <c r="F38" i="2"/>
  <c r="F116" i="2"/>
  <c r="F142" i="2"/>
  <c r="F112" i="2"/>
  <c r="F180" i="2"/>
  <c r="F122" i="2"/>
  <c r="F129" i="2"/>
  <c r="F69" i="2"/>
  <c r="F32" i="2"/>
  <c r="F115" i="2"/>
  <c r="F121" i="2"/>
  <c r="F111" i="2"/>
  <c r="F45" i="2"/>
  <c r="F160" i="2"/>
  <c r="F163" i="2"/>
  <c r="F156" i="2"/>
  <c r="F186" i="2"/>
  <c r="F11" i="2"/>
  <c r="F5" i="2"/>
  <c r="F10" i="2"/>
  <c r="F110" i="2"/>
  <c r="F9" i="2"/>
  <c r="F189" i="2"/>
  <c r="F191" i="2"/>
  <c r="F198" i="2"/>
  <c r="F170" i="2"/>
  <c r="F190" i="2"/>
  <c r="F23" i="2"/>
  <c r="F155" i="2"/>
  <c r="F41" i="2"/>
  <c r="F195" i="2"/>
  <c r="F154" i="2"/>
  <c r="F31" i="2"/>
  <c r="F17" i="2"/>
  <c r="F148" i="2"/>
  <c r="F44" i="2"/>
  <c r="F141" i="2"/>
  <c r="F36" i="2"/>
  <c r="F73" i="2"/>
  <c r="F120" i="2"/>
  <c r="F147" i="2"/>
  <c r="F4" i="2"/>
  <c r="F197" i="2"/>
  <c r="F159" i="2"/>
  <c r="F86" i="2"/>
  <c r="F26" i="2"/>
  <c r="F172" i="2"/>
  <c r="F146" i="2"/>
  <c r="F22" i="2"/>
  <c r="F137" i="2"/>
  <c r="F194" i="2"/>
  <c r="F109" i="2"/>
  <c r="F174" i="2"/>
  <c r="F153" i="2"/>
  <c r="F30" i="2"/>
  <c r="F119" i="2"/>
  <c r="F134" i="2"/>
  <c r="F40" i="2"/>
  <c r="F179" i="2"/>
  <c r="F184" i="2"/>
  <c r="F183" i="2"/>
  <c r="F140" i="2"/>
  <c r="F201" i="2"/>
  <c r="F72" i="2"/>
  <c r="F8" i="2"/>
  <c r="F196" i="2"/>
  <c r="F128" i="2"/>
  <c r="F3" i="2"/>
  <c r="F185" i="2"/>
  <c r="F169" i="2"/>
  <c r="F193" i="2"/>
  <c r="F7" i="2"/>
  <c r="F200" i="2"/>
  <c r="F167" i="2"/>
  <c r="F43" i="2"/>
  <c r="F199" i="2"/>
  <c r="F162" i="2"/>
  <c r="F139" i="2"/>
  <c r="F158" i="2"/>
  <c r="F178" i="2"/>
  <c r="F68" i="2"/>
  <c r="F83" i="2"/>
  <c r="F152" i="2"/>
  <c r="F67" i="2"/>
  <c r="F53" i="2"/>
  <c r="F42" i="2"/>
  <c r="F157" i="2"/>
  <c r="F35" i="2"/>
  <c r="F151" i="2"/>
  <c r="F66" i="2"/>
  <c r="F145" i="2"/>
  <c r="F34" i="2"/>
  <c r="F188" i="2"/>
  <c r="F16" i="2"/>
  <c r="F100" i="2"/>
  <c r="F58" i="2"/>
  <c r="F126" i="2"/>
  <c r="F21" i="2"/>
  <c r="F150" i="2"/>
  <c r="F2" i="2"/>
  <c r="F166" i="2"/>
  <c r="F20" i="2"/>
  <c r="F182" i="2"/>
  <c r="F29" i="2"/>
  <c r="F118" i="2"/>
  <c r="F96" i="2"/>
  <c r="F133" i="2"/>
  <c r="F52" i="2"/>
  <c r="F168" i="2"/>
  <c r="F65" i="2"/>
  <c r="F136" i="2"/>
  <c r="F37" i="2"/>
  <c r="F95" i="2"/>
  <c r="F94" i="2"/>
  <c r="F164" i="2"/>
  <c r="F15" i="2"/>
  <c r="F93" i="2"/>
  <c r="F25" i="2"/>
  <c r="F106" i="2"/>
  <c r="F33" i="2"/>
  <c r="F176" i="2"/>
  <c r="F92" i="2"/>
  <c r="F192" i="2"/>
  <c r="F57" i="2"/>
  <c r="F187" i="2"/>
  <c r="F28" i="2"/>
  <c r="F91" i="2"/>
  <c r="F24" i="2"/>
  <c r="F64" i="2"/>
  <c r="F27" i="2"/>
  <c r="F14" i="2"/>
  <c r="F19" i="2"/>
  <c r="F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<sst xmlns="http://schemas.openxmlformats.org/spreadsheetml/2006/main" count="212" uniqueCount="14">
  <si>
    <t>CustomerID</t>
  </si>
  <si>
    <t>Gender</t>
  </si>
  <si>
    <t>Age</t>
  </si>
  <si>
    <t>Annual Income (k$)</t>
  </si>
  <si>
    <t>Spending Score (1-100)</t>
  </si>
  <si>
    <t>Male</t>
  </si>
  <si>
    <t>Female</t>
  </si>
  <si>
    <t>Disposable Income</t>
  </si>
  <si>
    <t>Sum of Disposable Income</t>
  </si>
  <si>
    <t>Row Labels</t>
  </si>
  <si>
    <t>Grand Total</t>
  </si>
  <si>
    <t>Mean</t>
  </si>
  <si>
    <t>Age Bin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</si>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</sst>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4" fontId="0" fillId="0" borderId="0" xfId="42" applyFont="1" applyAlignment="1">
      <alignment horizontal="center"/>
    </xf>
    <xf numFmtId="44" fontId="0" fillId="0" borderId="0" xfId="42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[Mall_Customers.xlsx]Sheet1!PivotTable1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Sheet1!$A$2:$A$53</c:f>
              <c:strCache>
                <c:ptCount val="51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</c:strCache>
            </c:strRef>
          </c:cat>
          <c:val>
            <c:numRef>
              <c:f>Sheet1!$B$2:$B$53</c:f>
              <c:numCache>
                <c:formatCode>General</c:formatCode>
                <c:ptCount val="51"/>
                <c:pt idx="0">
                  <c:v>114070</c:v>
                </c:pt>
                <c:pt idx="1">
                  <c:v>166880</c:v>
                </c:pt>
                <c:pt idx="2">
                  <c:v>76110</c:v>
                </c:pt>
                <c:pt idx="3">
                  <c:v>117600</c:v>
                </c:pt>
                <c:pt idx="4">
                  <c:v>60070</c:v>
                </c:pt>
                <c:pt idx="5">
                  <c:v>128270</c:v>
                </c:pt>
                <c:pt idx="6">
                  <c:v>106910</c:v>
                </c:pt>
                <c:pt idx="7">
                  <c:v>51240</c:v>
                </c:pt>
                <c:pt idx="8">
                  <c:v>63260</c:v>
                </c:pt>
                <c:pt idx="9">
                  <c:v>239920</c:v>
                </c:pt>
                <c:pt idx="10">
                  <c:v>239020</c:v>
                </c:pt>
                <c:pt idx="11">
                  <c:v>255810</c:v>
                </c:pt>
                <c:pt idx="12">
                  <c:v>441700</c:v>
                </c:pt>
                <c:pt idx="13">
                  <c:v>269210</c:v>
                </c:pt>
                <c:pt idx="14">
                  <c:v>621100</c:v>
                </c:pt>
                <c:pt idx="15">
                  <c:v>115940</c:v>
                </c:pt>
                <c:pt idx="16">
                  <c:v>146630</c:v>
                </c:pt>
                <c:pt idx="17">
                  <c:v>307040</c:v>
                </c:pt>
                <c:pt idx="18">
                  <c:v>273150</c:v>
                </c:pt>
                <c:pt idx="19">
                  <c:v>34420</c:v>
                </c:pt>
                <c:pt idx="20">
                  <c:v>298740</c:v>
                </c:pt>
                <c:pt idx="21">
                  <c:v>184680</c:v>
                </c:pt>
                <c:pt idx="22">
                  <c:v>177690</c:v>
                </c:pt>
                <c:pt idx="23">
                  <c:v>56120</c:v>
                </c:pt>
                <c:pt idx="24">
                  <c:v>22980</c:v>
                </c:pt>
                <c:pt idx="25">
                  <c:v>62110</c:v>
                </c:pt>
                <c:pt idx="26">
                  <c:v>20710</c:v>
                </c:pt>
                <c:pt idx="27">
                  <c:v>72860</c:v>
                </c:pt>
                <c:pt idx="28">
                  <c:v>39710</c:v>
                </c:pt>
                <c:pt idx="29">
                  <c:v>104480</c:v>
                </c:pt>
                <c:pt idx="30">
                  <c:v>121620</c:v>
                </c:pt>
                <c:pt idx="31">
                  <c:v>162890</c:v>
                </c:pt>
                <c:pt idx="32">
                  <c:v>128320</c:v>
                </c:pt>
                <c:pt idx="33">
                  <c:v>50810</c:v>
                </c:pt>
                <c:pt idx="34">
                  <c:v>18110</c:v>
                </c:pt>
                <c:pt idx="35">
                  <c:v>22480</c:v>
                </c:pt>
                <c:pt idx="36">
                  <c:v>84870</c:v>
                </c:pt>
                <c:pt idx="37">
                  <c:v>33060</c:v>
                </c:pt>
                <c:pt idx="38">
                  <c:v>27650.000000000004</c:v>
                </c:pt>
                <c:pt idx="39">
                  <c:v>31290</c:v>
                </c:pt>
                <c:pt idx="40">
                  <c:v>16200</c:v>
                </c:pt>
                <c:pt idx="41">
                  <c:v>72010</c:v>
                </c:pt>
                <c:pt idx="42">
                  <c:v>53700</c:v>
                </c:pt>
                <c:pt idx="43">
                  <c:v>52430</c:v>
                </c:pt>
                <c:pt idx="44">
                  <c:v>570</c:v>
                </c:pt>
                <c:pt idx="45">
                  <c:v>46060</c:v>
                </c:pt>
                <c:pt idx="46">
                  <c:v>61740</c:v>
                </c:pt>
                <c:pt idx="47">
                  <c:v>85820</c:v>
                </c:pt>
                <c:pt idx="48">
                  <c:v>82580</c:v>
                </c:pt>
                <c:pt idx="49">
                  <c:v>20240</c:v>
                </c:pt>
                <c:pt idx="50">
                  <c:v>52710.000000000007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8-415B-9019-555AD6D1C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7826704"/>
        <c:axId val="1367827952"/>
      </c:barChart>
      <c:catAx>
        <c:axId val="136782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827952"/>
        <c:crosses val="autoZero"/>
        <c:auto val="1"/>
        <c:lblAlgn val="ctr"/>
        <c:lblOffset val="100"/>
        <c:noMultiLvlLbl val="0"/>
      </c:catAx>
      <c:valAx>
        <c:axId val="13678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82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12</xdr:col>
      <xdr:colOff>552450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152E78-18C0-DA64-4B58-5F7C19B4A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mish Mehta" refreshedDate="44912.99226053241" createdVersion="8" refreshedVersion="8" minRefreshableVersion="3" recordCount="200" xr:uid="{B881EFEA-0110-4240-856B-A421B5E188E7}">
  <cacheSource type="worksheet">
    <worksheetSource ref="A1:F201" sheet="Mall_Customer_data"/>
  </cacheSource>
  <cacheFields count="6">
    <cacheField name="CustomerID" numFmtId="0">
      <sharedItems containsSemiMixedTypes="0" containsString="0" containsNumber="1" containsInteger="1" minValue="1" maxValue="200"/>
    </cacheField>
    <cacheField name="Gender" numFmtId="0">
      <sharedItems/>
    </cacheField>
    <cacheField name="Age" numFmtId="0">
      <sharedItems containsSemiMixedTypes="0" containsString="0" containsNumber="1" containsInteger="1" minValue="18" maxValue="70" count="51">
        <n v="19"/>
        <n v="21"/>
        <n v="20"/>
        <n v="23"/>
        <n v="31"/>
        <n v="22"/>
        <n v="35"/>
        <n v="64"/>
        <n v="30"/>
        <n v="67"/>
        <n v="58"/>
        <n v="24"/>
        <n v="37"/>
        <n v="52"/>
        <n v="25"/>
        <n v="46"/>
        <n v="54"/>
        <n v="29"/>
        <n v="45"/>
        <n v="40"/>
        <n v="60"/>
        <n v="53"/>
        <n v="18"/>
        <n v="49"/>
        <n v="42"/>
        <n v="36"/>
        <n v="65"/>
        <n v="48"/>
        <n v="50"/>
        <n v="27"/>
        <n v="33"/>
        <n v="59"/>
        <n v="47"/>
        <n v="51"/>
        <n v="69"/>
        <n v="70"/>
        <n v="63"/>
        <n v="43"/>
        <n v="68"/>
        <n v="32"/>
        <n v="26"/>
        <n v="57"/>
        <n v="38"/>
        <n v="55"/>
        <n v="34"/>
        <n v="66"/>
        <n v="39"/>
        <n v="44"/>
        <n v="28"/>
        <n v="56"/>
        <n v="41"/>
      </sharedItems>
    </cacheField>
    <cacheField name="Annual Income (k$)" numFmtId="44">
      <sharedItems containsSemiMixedTypes="0" containsString="0" containsNumber="1" containsInteger="1" minValue="15000" maxValue="137000"/>
    </cacheField>
    <cacheField name="Spending Score (1-100)" numFmtId="0">
      <sharedItems containsSemiMixedTypes="0" containsString="0" containsNumber="1" containsInteger="1" minValue="1" maxValue="99"/>
    </cacheField>
    <cacheField name="Disposable Income" numFmtId="44">
      <sharedItems containsSemiMixedTypes="0" containsString="0" containsNumber="1" minValue="570" maxValue="113710.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Male"/>
    <x v="0"/>
    <n v="15000"/>
    <n v="39"/>
    <n v="5850"/>
  </r>
  <r>
    <n v="2"/>
    <s v="Male"/>
    <x v="1"/>
    <n v="15000"/>
    <n v="81"/>
    <n v="12150"/>
  </r>
  <r>
    <n v="3"/>
    <s v="Female"/>
    <x v="2"/>
    <n v="16000"/>
    <n v="6"/>
    <n v="960"/>
  </r>
  <r>
    <n v="4"/>
    <s v="Female"/>
    <x v="3"/>
    <n v="16000"/>
    <n v="77"/>
    <n v="12320"/>
  </r>
  <r>
    <n v="5"/>
    <s v="Female"/>
    <x v="4"/>
    <n v="17000"/>
    <n v="40"/>
    <n v="6800"/>
  </r>
  <r>
    <n v="6"/>
    <s v="Female"/>
    <x v="5"/>
    <n v="17000"/>
    <n v="76"/>
    <n v="12920"/>
  </r>
  <r>
    <n v="7"/>
    <s v="Female"/>
    <x v="6"/>
    <n v="18000"/>
    <n v="6"/>
    <n v="1080"/>
  </r>
  <r>
    <n v="8"/>
    <s v="Female"/>
    <x v="3"/>
    <n v="18000"/>
    <n v="94"/>
    <n v="16920"/>
  </r>
  <r>
    <n v="9"/>
    <s v="Male"/>
    <x v="7"/>
    <n v="19000"/>
    <n v="3"/>
    <n v="570"/>
  </r>
  <r>
    <n v="10"/>
    <s v="Female"/>
    <x v="8"/>
    <n v="19000"/>
    <n v="72"/>
    <n v="13680"/>
  </r>
  <r>
    <n v="11"/>
    <s v="Male"/>
    <x v="9"/>
    <n v="19000"/>
    <n v="14"/>
    <n v="2660.0000000000005"/>
  </r>
  <r>
    <n v="12"/>
    <s v="Female"/>
    <x v="6"/>
    <n v="19000"/>
    <n v="99"/>
    <n v="18810"/>
  </r>
  <r>
    <n v="13"/>
    <s v="Female"/>
    <x v="10"/>
    <n v="20000"/>
    <n v="15"/>
    <n v="3000"/>
  </r>
  <r>
    <n v="14"/>
    <s v="Female"/>
    <x v="11"/>
    <n v="20000"/>
    <n v="77"/>
    <n v="15400"/>
  </r>
  <r>
    <n v="15"/>
    <s v="Male"/>
    <x v="12"/>
    <n v="20000"/>
    <n v="13"/>
    <n v="2600"/>
  </r>
  <r>
    <n v="16"/>
    <s v="Male"/>
    <x v="5"/>
    <n v="20000"/>
    <n v="79"/>
    <n v="15800"/>
  </r>
  <r>
    <n v="17"/>
    <s v="Female"/>
    <x v="6"/>
    <n v="21000"/>
    <n v="35"/>
    <n v="7350.0000000000009"/>
  </r>
  <r>
    <n v="18"/>
    <s v="Male"/>
    <x v="2"/>
    <n v="21000"/>
    <n v="66"/>
    <n v="13860"/>
  </r>
  <r>
    <n v="19"/>
    <s v="Male"/>
    <x v="13"/>
    <n v="23000"/>
    <n v="29"/>
    <n v="6669.9999999999991"/>
  </r>
  <r>
    <n v="20"/>
    <s v="Female"/>
    <x v="6"/>
    <n v="23000"/>
    <n v="98"/>
    <n v="22540"/>
  </r>
  <r>
    <n v="21"/>
    <s v="Male"/>
    <x v="6"/>
    <n v="24000"/>
    <n v="35"/>
    <n v="8400"/>
  </r>
  <r>
    <n v="22"/>
    <s v="Male"/>
    <x v="14"/>
    <n v="24000"/>
    <n v="73"/>
    <n v="17520"/>
  </r>
  <r>
    <n v="23"/>
    <s v="Female"/>
    <x v="15"/>
    <n v="25000"/>
    <n v="5"/>
    <n v="1250"/>
  </r>
  <r>
    <n v="24"/>
    <s v="Male"/>
    <x v="4"/>
    <n v="25000"/>
    <n v="73"/>
    <n v="18250"/>
  </r>
  <r>
    <n v="25"/>
    <s v="Female"/>
    <x v="16"/>
    <n v="28000"/>
    <n v="14"/>
    <n v="3920.0000000000005"/>
  </r>
  <r>
    <n v="26"/>
    <s v="Male"/>
    <x v="17"/>
    <n v="28000"/>
    <n v="82"/>
    <n v="22960"/>
  </r>
  <r>
    <n v="27"/>
    <s v="Female"/>
    <x v="18"/>
    <n v="28000"/>
    <n v="32"/>
    <n v="8960"/>
  </r>
  <r>
    <n v="28"/>
    <s v="Male"/>
    <x v="6"/>
    <n v="28000"/>
    <n v="61"/>
    <n v="17080"/>
  </r>
  <r>
    <n v="29"/>
    <s v="Female"/>
    <x v="19"/>
    <n v="29000"/>
    <n v="31"/>
    <n v="8990"/>
  </r>
  <r>
    <n v="30"/>
    <s v="Female"/>
    <x v="3"/>
    <n v="29000"/>
    <n v="87"/>
    <n v="25230"/>
  </r>
  <r>
    <n v="31"/>
    <s v="Male"/>
    <x v="20"/>
    <n v="30000"/>
    <n v="4"/>
    <n v="1200"/>
  </r>
  <r>
    <n v="32"/>
    <s v="Female"/>
    <x v="1"/>
    <n v="30000"/>
    <n v="73"/>
    <n v="21900"/>
  </r>
  <r>
    <n v="33"/>
    <s v="Male"/>
    <x v="21"/>
    <n v="33000"/>
    <n v="4"/>
    <n v="1320"/>
  </r>
  <r>
    <n v="34"/>
    <s v="Male"/>
    <x v="22"/>
    <n v="33000"/>
    <n v="92"/>
    <n v="30360"/>
  </r>
  <r>
    <n v="35"/>
    <s v="Female"/>
    <x v="23"/>
    <n v="33000"/>
    <n v="14"/>
    <n v="4620"/>
  </r>
  <r>
    <n v="36"/>
    <s v="Female"/>
    <x v="1"/>
    <n v="33000"/>
    <n v="81"/>
    <n v="26730"/>
  </r>
  <r>
    <n v="37"/>
    <s v="Female"/>
    <x v="24"/>
    <n v="34000"/>
    <n v="17"/>
    <n v="5780"/>
  </r>
  <r>
    <n v="38"/>
    <s v="Female"/>
    <x v="8"/>
    <n v="34000"/>
    <n v="73"/>
    <n v="24820"/>
  </r>
  <r>
    <n v="39"/>
    <s v="Female"/>
    <x v="25"/>
    <n v="37000"/>
    <n v="26"/>
    <n v="9620"/>
  </r>
  <r>
    <n v="40"/>
    <s v="Female"/>
    <x v="2"/>
    <n v="37000"/>
    <n v="75"/>
    <n v="27750"/>
  </r>
  <r>
    <n v="41"/>
    <s v="Female"/>
    <x v="26"/>
    <n v="38000"/>
    <n v="35"/>
    <n v="13300.000000000002"/>
  </r>
  <r>
    <n v="42"/>
    <s v="Male"/>
    <x v="11"/>
    <n v="38000"/>
    <n v="92"/>
    <n v="34960"/>
  </r>
  <r>
    <n v="43"/>
    <s v="Male"/>
    <x v="27"/>
    <n v="39000"/>
    <n v="36"/>
    <n v="14040"/>
  </r>
  <r>
    <n v="44"/>
    <s v="Female"/>
    <x v="4"/>
    <n v="39000"/>
    <n v="61"/>
    <n v="23790"/>
  </r>
  <r>
    <n v="45"/>
    <s v="Female"/>
    <x v="23"/>
    <n v="39000"/>
    <n v="28"/>
    <n v="10920.000000000002"/>
  </r>
  <r>
    <n v="46"/>
    <s v="Female"/>
    <x v="11"/>
    <n v="39000"/>
    <n v="65"/>
    <n v="25350"/>
  </r>
  <r>
    <n v="47"/>
    <s v="Female"/>
    <x v="28"/>
    <n v="40000"/>
    <n v="55"/>
    <n v="22000"/>
  </r>
  <r>
    <n v="48"/>
    <s v="Female"/>
    <x v="29"/>
    <n v="40000"/>
    <n v="47"/>
    <n v="18800"/>
  </r>
  <r>
    <n v="49"/>
    <s v="Female"/>
    <x v="17"/>
    <n v="40000"/>
    <n v="42"/>
    <n v="16800"/>
  </r>
  <r>
    <n v="50"/>
    <s v="Female"/>
    <x v="4"/>
    <n v="40000"/>
    <n v="42"/>
    <n v="16800"/>
  </r>
  <r>
    <n v="51"/>
    <s v="Female"/>
    <x v="23"/>
    <n v="42000"/>
    <n v="52"/>
    <n v="21840"/>
  </r>
  <r>
    <n v="52"/>
    <s v="Male"/>
    <x v="30"/>
    <n v="42000"/>
    <n v="60"/>
    <n v="25200"/>
  </r>
  <r>
    <n v="53"/>
    <s v="Female"/>
    <x v="4"/>
    <n v="43000"/>
    <n v="54"/>
    <n v="23220"/>
  </r>
  <r>
    <n v="54"/>
    <s v="Male"/>
    <x v="31"/>
    <n v="43000"/>
    <n v="60"/>
    <n v="25800"/>
  </r>
  <r>
    <n v="55"/>
    <s v="Female"/>
    <x v="28"/>
    <n v="43000"/>
    <n v="45"/>
    <n v="19350"/>
  </r>
  <r>
    <n v="56"/>
    <s v="Male"/>
    <x v="32"/>
    <n v="43000"/>
    <n v="41"/>
    <n v="17630"/>
  </r>
  <r>
    <n v="57"/>
    <s v="Female"/>
    <x v="33"/>
    <n v="44000"/>
    <n v="50"/>
    <n v="22000"/>
  </r>
  <r>
    <n v="58"/>
    <s v="Male"/>
    <x v="34"/>
    <n v="44000"/>
    <n v="46"/>
    <n v="20240"/>
  </r>
  <r>
    <n v="59"/>
    <s v="Female"/>
    <x v="29"/>
    <n v="46000"/>
    <n v="51"/>
    <n v="23460"/>
  </r>
  <r>
    <n v="60"/>
    <s v="Male"/>
    <x v="21"/>
    <n v="46000"/>
    <n v="46"/>
    <n v="21160"/>
  </r>
  <r>
    <n v="61"/>
    <s v="Male"/>
    <x v="35"/>
    <n v="46000"/>
    <n v="56"/>
    <n v="25760.000000000004"/>
  </r>
  <r>
    <n v="62"/>
    <s v="Male"/>
    <x v="0"/>
    <n v="46000"/>
    <n v="55"/>
    <n v="25300.000000000004"/>
  </r>
  <r>
    <n v="63"/>
    <s v="Female"/>
    <x v="9"/>
    <n v="47000"/>
    <n v="52"/>
    <n v="24440"/>
  </r>
  <r>
    <n v="64"/>
    <s v="Female"/>
    <x v="16"/>
    <n v="47000"/>
    <n v="59"/>
    <n v="27730"/>
  </r>
  <r>
    <n v="65"/>
    <s v="Male"/>
    <x v="36"/>
    <n v="48000"/>
    <n v="51"/>
    <n v="24480"/>
  </r>
  <r>
    <n v="66"/>
    <s v="Male"/>
    <x v="22"/>
    <n v="48000"/>
    <n v="59"/>
    <n v="28320"/>
  </r>
  <r>
    <n v="67"/>
    <s v="Female"/>
    <x v="37"/>
    <n v="48000"/>
    <n v="50"/>
    <n v="24000"/>
  </r>
  <r>
    <n v="68"/>
    <s v="Female"/>
    <x v="38"/>
    <n v="48000"/>
    <n v="48"/>
    <n v="23040"/>
  </r>
  <r>
    <n v="69"/>
    <s v="Male"/>
    <x v="0"/>
    <n v="48000"/>
    <n v="59"/>
    <n v="28320"/>
  </r>
  <r>
    <n v="70"/>
    <s v="Female"/>
    <x v="39"/>
    <n v="48000"/>
    <n v="47"/>
    <n v="22560"/>
  </r>
  <r>
    <n v="71"/>
    <s v="Male"/>
    <x v="35"/>
    <n v="49000"/>
    <n v="55"/>
    <n v="26950.000000000004"/>
  </r>
  <r>
    <n v="72"/>
    <s v="Female"/>
    <x v="32"/>
    <n v="49000"/>
    <n v="42"/>
    <n v="20580"/>
  </r>
  <r>
    <n v="73"/>
    <s v="Female"/>
    <x v="20"/>
    <n v="50000"/>
    <n v="49"/>
    <n v="24500"/>
  </r>
  <r>
    <n v="74"/>
    <s v="Female"/>
    <x v="20"/>
    <n v="50000"/>
    <n v="56"/>
    <n v="28000.000000000004"/>
  </r>
  <r>
    <n v="75"/>
    <s v="Male"/>
    <x v="31"/>
    <n v="54000"/>
    <n v="47"/>
    <n v="25380"/>
  </r>
  <r>
    <n v="76"/>
    <s v="Male"/>
    <x v="40"/>
    <n v="54000"/>
    <n v="54"/>
    <n v="29160.000000000004"/>
  </r>
  <r>
    <n v="77"/>
    <s v="Female"/>
    <x v="18"/>
    <n v="54000"/>
    <n v="53"/>
    <n v="28620"/>
  </r>
  <r>
    <n v="78"/>
    <s v="Male"/>
    <x v="19"/>
    <n v="54000"/>
    <n v="48"/>
    <n v="25920"/>
  </r>
  <r>
    <n v="79"/>
    <s v="Female"/>
    <x v="3"/>
    <n v="54000"/>
    <n v="52"/>
    <n v="28080"/>
  </r>
  <r>
    <n v="80"/>
    <s v="Female"/>
    <x v="23"/>
    <n v="54000"/>
    <n v="42"/>
    <n v="22680"/>
  </r>
  <r>
    <n v="81"/>
    <s v="Male"/>
    <x v="41"/>
    <n v="54000"/>
    <n v="51"/>
    <n v="27540"/>
  </r>
  <r>
    <n v="82"/>
    <s v="Male"/>
    <x v="42"/>
    <n v="54000"/>
    <n v="55"/>
    <n v="29700.000000000004"/>
  </r>
  <r>
    <n v="83"/>
    <s v="Male"/>
    <x v="9"/>
    <n v="54000"/>
    <n v="41"/>
    <n v="22140"/>
  </r>
  <r>
    <n v="84"/>
    <s v="Female"/>
    <x v="15"/>
    <n v="54000"/>
    <n v="44"/>
    <n v="23760"/>
  </r>
  <r>
    <n v="85"/>
    <s v="Female"/>
    <x v="1"/>
    <n v="54000"/>
    <n v="57"/>
    <n v="30780.000000000004"/>
  </r>
  <r>
    <n v="86"/>
    <s v="Male"/>
    <x v="27"/>
    <n v="54000"/>
    <n v="46"/>
    <n v="24840"/>
  </r>
  <r>
    <n v="87"/>
    <s v="Female"/>
    <x v="43"/>
    <n v="57000"/>
    <n v="58"/>
    <n v="33060"/>
  </r>
  <r>
    <n v="88"/>
    <s v="Female"/>
    <x v="5"/>
    <n v="57000"/>
    <n v="55"/>
    <n v="31350.000000000004"/>
  </r>
  <r>
    <n v="89"/>
    <s v="Female"/>
    <x v="44"/>
    <n v="58000"/>
    <n v="60"/>
    <n v="34800"/>
  </r>
  <r>
    <n v="90"/>
    <s v="Female"/>
    <x v="28"/>
    <n v="58000"/>
    <n v="46"/>
    <n v="26680"/>
  </r>
  <r>
    <n v="91"/>
    <s v="Female"/>
    <x v="38"/>
    <n v="59000"/>
    <n v="55"/>
    <n v="32450.000000000004"/>
  </r>
  <r>
    <n v="92"/>
    <s v="Male"/>
    <x v="22"/>
    <n v="59000"/>
    <n v="41"/>
    <n v="24190.000000000004"/>
  </r>
  <r>
    <n v="93"/>
    <s v="Male"/>
    <x v="27"/>
    <n v="60000"/>
    <n v="49"/>
    <n v="29400"/>
  </r>
  <r>
    <n v="94"/>
    <s v="Female"/>
    <x v="19"/>
    <n v="60000"/>
    <n v="40"/>
    <n v="24000"/>
  </r>
  <r>
    <n v="95"/>
    <s v="Female"/>
    <x v="39"/>
    <n v="60000"/>
    <n v="42"/>
    <n v="25200"/>
  </r>
  <r>
    <n v="96"/>
    <s v="Male"/>
    <x v="11"/>
    <n v="60000"/>
    <n v="52"/>
    <n v="31200"/>
  </r>
  <r>
    <n v="97"/>
    <s v="Female"/>
    <x v="32"/>
    <n v="60000"/>
    <n v="47"/>
    <n v="28200"/>
  </r>
  <r>
    <n v="98"/>
    <s v="Female"/>
    <x v="29"/>
    <n v="60000"/>
    <n v="50"/>
    <n v="30000"/>
  </r>
  <r>
    <n v="99"/>
    <s v="Male"/>
    <x v="27"/>
    <n v="61000"/>
    <n v="42"/>
    <n v="25620"/>
  </r>
  <r>
    <n v="100"/>
    <s v="Male"/>
    <x v="2"/>
    <n v="61000"/>
    <n v="49"/>
    <n v="29890"/>
  </r>
  <r>
    <n v="101"/>
    <s v="Female"/>
    <x v="3"/>
    <n v="62000"/>
    <n v="41"/>
    <n v="25420.000000000004"/>
  </r>
  <r>
    <n v="102"/>
    <s v="Female"/>
    <x v="23"/>
    <n v="62000"/>
    <n v="48"/>
    <n v="29760"/>
  </r>
  <r>
    <n v="103"/>
    <s v="Male"/>
    <x v="9"/>
    <n v="62000"/>
    <n v="59"/>
    <n v="36580"/>
  </r>
  <r>
    <n v="104"/>
    <s v="Male"/>
    <x v="40"/>
    <n v="62000"/>
    <n v="55"/>
    <n v="34100"/>
  </r>
  <r>
    <n v="105"/>
    <s v="Male"/>
    <x v="23"/>
    <n v="62000"/>
    <n v="56"/>
    <n v="34720"/>
  </r>
  <r>
    <n v="106"/>
    <s v="Female"/>
    <x v="1"/>
    <n v="62000"/>
    <n v="42"/>
    <n v="26040"/>
  </r>
  <r>
    <n v="107"/>
    <s v="Female"/>
    <x v="45"/>
    <n v="63000"/>
    <n v="50"/>
    <n v="31500"/>
  </r>
  <r>
    <n v="108"/>
    <s v="Male"/>
    <x v="16"/>
    <n v="63000"/>
    <n v="46"/>
    <n v="28980"/>
  </r>
  <r>
    <n v="109"/>
    <s v="Male"/>
    <x v="38"/>
    <n v="63000"/>
    <n v="43"/>
    <n v="27090"/>
  </r>
  <r>
    <n v="110"/>
    <s v="Male"/>
    <x v="45"/>
    <n v="63000"/>
    <n v="48"/>
    <n v="30240"/>
  </r>
  <r>
    <n v="111"/>
    <s v="Male"/>
    <x v="26"/>
    <n v="63000"/>
    <n v="52"/>
    <n v="32760"/>
  </r>
  <r>
    <n v="112"/>
    <s v="Female"/>
    <x v="0"/>
    <n v="63000"/>
    <n v="54"/>
    <n v="34020"/>
  </r>
  <r>
    <n v="113"/>
    <s v="Female"/>
    <x v="42"/>
    <n v="64000"/>
    <n v="42"/>
    <n v="26880"/>
  </r>
  <r>
    <n v="114"/>
    <s v="Male"/>
    <x v="0"/>
    <n v="64000"/>
    <n v="46"/>
    <n v="29440"/>
  </r>
  <r>
    <n v="115"/>
    <s v="Female"/>
    <x v="22"/>
    <n v="65000"/>
    <n v="48"/>
    <n v="31200"/>
  </r>
  <r>
    <n v="116"/>
    <s v="Female"/>
    <x v="0"/>
    <n v="65000"/>
    <n v="50"/>
    <n v="32500"/>
  </r>
  <r>
    <n v="117"/>
    <s v="Female"/>
    <x v="36"/>
    <n v="65000"/>
    <n v="43"/>
    <n v="27950"/>
  </r>
  <r>
    <n v="118"/>
    <s v="Female"/>
    <x v="23"/>
    <n v="65000"/>
    <n v="59"/>
    <n v="38350"/>
  </r>
  <r>
    <n v="119"/>
    <s v="Female"/>
    <x v="33"/>
    <n v="67000"/>
    <n v="43"/>
    <n v="28810"/>
  </r>
  <r>
    <n v="120"/>
    <s v="Female"/>
    <x v="28"/>
    <n v="67000"/>
    <n v="57"/>
    <n v="38190.000000000007"/>
  </r>
  <r>
    <n v="121"/>
    <s v="Male"/>
    <x v="29"/>
    <n v="67000"/>
    <n v="56"/>
    <n v="37520"/>
  </r>
  <r>
    <n v="122"/>
    <s v="Female"/>
    <x v="42"/>
    <n v="67000"/>
    <n v="40"/>
    <n v="26800"/>
  </r>
  <r>
    <n v="123"/>
    <s v="Female"/>
    <x v="19"/>
    <n v="69000"/>
    <n v="58"/>
    <n v="40020"/>
  </r>
  <r>
    <n v="124"/>
    <s v="Male"/>
    <x v="46"/>
    <n v="69000"/>
    <n v="91"/>
    <n v="62790"/>
  </r>
  <r>
    <n v="125"/>
    <s v="Female"/>
    <x v="3"/>
    <n v="70000"/>
    <n v="29"/>
    <n v="20300"/>
  </r>
  <r>
    <n v="126"/>
    <s v="Female"/>
    <x v="4"/>
    <n v="70000"/>
    <n v="77"/>
    <n v="53900"/>
  </r>
  <r>
    <n v="127"/>
    <s v="Male"/>
    <x v="37"/>
    <n v="71000"/>
    <n v="35"/>
    <n v="24850.000000000004"/>
  </r>
  <r>
    <n v="128"/>
    <s v="Male"/>
    <x v="19"/>
    <n v="71000"/>
    <n v="95"/>
    <n v="67450"/>
  </r>
  <r>
    <n v="129"/>
    <s v="Male"/>
    <x v="31"/>
    <n v="71000"/>
    <n v="11"/>
    <n v="7810"/>
  </r>
  <r>
    <n v="130"/>
    <s v="Male"/>
    <x v="42"/>
    <n v="71000"/>
    <n v="75"/>
    <n v="53250"/>
  </r>
  <r>
    <n v="131"/>
    <s v="Male"/>
    <x v="32"/>
    <n v="71000"/>
    <n v="9"/>
    <n v="6390"/>
  </r>
  <r>
    <n v="132"/>
    <s v="Male"/>
    <x v="46"/>
    <n v="71000"/>
    <n v="75"/>
    <n v="53250"/>
  </r>
  <r>
    <n v="133"/>
    <s v="Female"/>
    <x v="14"/>
    <n v="72000"/>
    <n v="34"/>
    <n v="24480"/>
  </r>
  <r>
    <n v="134"/>
    <s v="Female"/>
    <x v="4"/>
    <n v="72000"/>
    <n v="71"/>
    <n v="51120"/>
  </r>
  <r>
    <n v="135"/>
    <s v="Male"/>
    <x v="2"/>
    <n v="73000"/>
    <n v="5"/>
    <n v="3650"/>
  </r>
  <r>
    <n v="136"/>
    <s v="Female"/>
    <x v="17"/>
    <n v="73000"/>
    <n v="88"/>
    <n v="64240"/>
  </r>
  <r>
    <n v="137"/>
    <s v="Female"/>
    <x v="47"/>
    <n v="73000"/>
    <n v="7"/>
    <n v="5110.0000000000009"/>
  </r>
  <r>
    <n v="138"/>
    <s v="Male"/>
    <x v="39"/>
    <n v="73000"/>
    <n v="73"/>
    <n v="53290"/>
  </r>
  <r>
    <n v="139"/>
    <s v="Male"/>
    <x v="0"/>
    <n v="74000"/>
    <n v="10"/>
    <n v="7400"/>
  </r>
  <r>
    <n v="140"/>
    <s v="Female"/>
    <x v="6"/>
    <n v="74000"/>
    <n v="72"/>
    <n v="53280"/>
  </r>
  <r>
    <n v="141"/>
    <s v="Female"/>
    <x v="41"/>
    <n v="75000"/>
    <n v="5"/>
    <n v="3750"/>
  </r>
  <r>
    <n v="142"/>
    <s v="Male"/>
    <x v="39"/>
    <n v="75000"/>
    <n v="93"/>
    <n v="69750"/>
  </r>
  <r>
    <n v="143"/>
    <s v="Female"/>
    <x v="48"/>
    <n v="76000"/>
    <n v="40"/>
    <n v="30400"/>
  </r>
  <r>
    <n v="144"/>
    <s v="Female"/>
    <x v="39"/>
    <n v="76000"/>
    <n v="87"/>
    <n v="66120"/>
  </r>
  <r>
    <n v="145"/>
    <s v="Male"/>
    <x v="14"/>
    <n v="77000"/>
    <n v="12"/>
    <n v="9240"/>
  </r>
  <r>
    <n v="146"/>
    <s v="Male"/>
    <x v="48"/>
    <n v="77000"/>
    <n v="97"/>
    <n v="74690"/>
  </r>
  <r>
    <n v="147"/>
    <s v="Male"/>
    <x v="27"/>
    <n v="77000"/>
    <n v="36"/>
    <n v="27720"/>
  </r>
  <r>
    <n v="148"/>
    <s v="Female"/>
    <x v="39"/>
    <n v="77000"/>
    <n v="74"/>
    <n v="56980"/>
  </r>
  <r>
    <n v="149"/>
    <s v="Female"/>
    <x v="44"/>
    <n v="78000"/>
    <n v="22"/>
    <n v="17160"/>
  </r>
  <r>
    <n v="150"/>
    <s v="Male"/>
    <x v="44"/>
    <n v="78000"/>
    <n v="90"/>
    <n v="70200"/>
  </r>
  <r>
    <n v="151"/>
    <s v="Male"/>
    <x v="37"/>
    <n v="78000"/>
    <n v="17"/>
    <n v="13260.000000000002"/>
  </r>
  <r>
    <n v="152"/>
    <s v="Male"/>
    <x v="46"/>
    <n v="78000"/>
    <n v="88"/>
    <n v="68640"/>
  </r>
  <r>
    <n v="153"/>
    <s v="Female"/>
    <x v="47"/>
    <n v="78000"/>
    <n v="20"/>
    <n v="15600"/>
  </r>
  <r>
    <n v="154"/>
    <s v="Female"/>
    <x v="42"/>
    <n v="78000"/>
    <n v="76"/>
    <n v="59280"/>
  </r>
  <r>
    <n v="155"/>
    <s v="Female"/>
    <x v="32"/>
    <n v="78000"/>
    <n v="16"/>
    <n v="12480"/>
  </r>
  <r>
    <n v="156"/>
    <s v="Female"/>
    <x v="29"/>
    <n v="78000"/>
    <n v="89"/>
    <n v="69420"/>
  </r>
  <r>
    <n v="157"/>
    <s v="Male"/>
    <x v="12"/>
    <n v="78000"/>
    <n v="1"/>
    <n v="780"/>
  </r>
  <r>
    <n v="158"/>
    <s v="Female"/>
    <x v="8"/>
    <n v="78000"/>
    <n v="78"/>
    <n v="60840"/>
  </r>
  <r>
    <n v="159"/>
    <s v="Male"/>
    <x v="44"/>
    <n v="78000"/>
    <n v="1"/>
    <n v="780"/>
  </r>
  <r>
    <n v="160"/>
    <s v="Female"/>
    <x v="8"/>
    <n v="78000"/>
    <n v="73"/>
    <n v="56940"/>
  </r>
  <r>
    <n v="161"/>
    <s v="Female"/>
    <x v="49"/>
    <n v="79000"/>
    <n v="35"/>
    <n v="27650.000000000004"/>
  </r>
  <r>
    <n v="162"/>
    <s v="Female"/>
    <x v="17"/>
    <n v="79000"/>
    <n v="83"/>
    <n v="65570"/>
  </r>
  <r>
    <n v="163"/>
    <s v="Male"/>
    <x v="0"/>
    <n v="81000"/>
    <n v="5"/>
    <n v="4050"/>
  </r>
  <r>
    <n v="164"/>
    <s v="Female"/>
    <x v="4"/>
    <n v="81000"/>
    <n v="93"/>
    <n v="75330"/>
  </r>
  <r>
    <n v="165"/>
    <s v="Male"/>
    <x v="28"/>
    <n v="85000"/>
    <n v="26"/>
    <n v="22100"/>
  </r>
  <r>
    <n v="166"/>
    <s v="Female"/>
    <x v="25"/>
    <n v="85000"/>
    <n v="75"/>
    <n v="63750"/>
  </r>
  <r>
    <n v="167"/>
    <s v="Male"/>
    <x v="24"/>
    <n v="86000"/>
    <n v="20"/>
    <n v="17200"/>
  </r>
  <r>
    <n v="168"/>
    <s v="Female"/>
    <x v="30"/>
    <n v="86000"/>
    <n v="95"/>
    <n v="81700"/>
  </r>
  <r>
    <n v="169"/>
    <s v="Female"/>
    <x v="25"/>
    <n v="87000"/>
    <n v="27"/>
    <n v="23490"/>
  </r>
  <r>
    <n v="170"/>
    <s v="Male"/>
    <x v="39"/>
    <n v="87000"/>
    <n v="63"/>
    <n v="54810"/>
  </r>
  <r>
    <n v="171"/>
    <s v="Male"/>
    <x v="19"/>
    <n v="87000"/>
    <n v="13"/>
    <n v="11310"/>
  </r>
  <r>
    <n v="172"/>
    <s v="Male"/>
    <x v="48"/>
    <n v="87000"/>
    <n v="75"/>
    <n v="65250"/>
  </r>
  <r>
    <n v="173"/>
    <s v="Male"/>
    <x v="25"/>
    <n v="87000"/>
    <n v="10"/>
    <n v="8700"/>
  </r>
  <r>
    <n v="174"/>
    <s v="Male"/>
    <x v="25"/>
    <n v="87000"/>
    <n v="92"/>
    <n v="80040"/>
  </r>
  <r>
    <n v="175"/>
    <s v="Female"/>
    <x v="13"/>
    <n v="88000"/>
    <n v="13"/>
    <n v="11440"/>
  </r>
  <r>
    <n v="176"/>
    <s v="Female"/>
    <x v="8"/>
    <n v="88000"/>
    <n v="86"/>
    <n v="75680"/>
  </r>
  <r>
    <n v="177"/>
    <s v="Male"/>
    <x v="10"/>
    <n v="88000"/>
    <n v="15"/>
    <n v="13200"/>
  </r>
  <r>
    <n v="178"/>
    <s v="Male"/>
    <x v="29"/>
    <n v="88000"/>
    <n v="69"/>
    <n v="60720.000000000007"/>
  </r>
  <r>
    <n v="179"/>
    <s v="Male"/>
    <x v="31"/>
    <n v="93000"/>
    <n v="14"/>
    <n v="13020.000000000002"/>
  </r>
  <r>
    <n v="180"/>
    <s v="Male"/>
    <x v="6"/>
    <n v="93000"/>
    <n v="90"/>
    <n v="83700"/>
  </r>
  <r>
    <n v="181"/>
    <s v="Female"/>
    <x v="12"/>
    <n v="97000"/>
    <n v="32"/>
    <n v="31040"/>
  </r>
  <r>
    <n v="182"/>
    <s v="Female"/>
    <x v="39"/>
    <n v="97000"/>
    <n v="86"/>
    <n v="83420"/>
  </r>
  <r>
    <n v="183"/>
    <s v="Male"/>
    <x v="15"/>
    <n v="98000"/>
    <n v="15"/>
    <n v="14700"/>
  </r>
  <r>
    <n v="184"/>
    <s v="Female"/>
    <x v="17"/>
    <n v="98000"/>
    <n v="88"/>
    <n v="86240"/>
  </r>
  <r>
    <n v="185"/>
    <s v="Female"/>
    <x v="50"/>
    <n v="99000"/>
    <n v="39"/>
    <n v="38610"/>
  </r>
  <r>
    <n v="186"/>
    <s v="Male"/>
    <x v="8"/>
    <n v="99000"/>
    <n v="97"/>
    <n v="96030"/>
  </r>
  <r>
    <n v="187"/>
    <s v="Female"/>
    <x v="16"/>
    <n v="101000"/>
    <n v="24"/>
    <n v="24240"/>
  </r>
  <r>
    <n v="188"/>
    <s v="Male"/>
    <x v="48"/>
    <n v="101000"/>
    <n v="68"/>
    <n v="68680"/>
  </r>
  <r>
    <n v="189"/>
    <s v="Female"/>
    <x v="50"/>
    <n v="103000"/>
    <n v="17"/>
    <n v="17510"/>
  </r>
  <r>
    <n v="190"/>
    <s v="Female"/>
    <x v="25"/>
    <n v="103000"/>
    <n v="85"/>
    <n v="87550"/>
  </r>
  <r>
    <n v="191"/>
    <s v="Female"/>
    <x v="44"/>
    <n v="103000"/>
    <n v="23"/>
    <n v="23690"/>
  </r>
  <r>
    <n v="192"/>
    <s v="Female"/>
    <x v="39"/>
    <n v="103000"/>
    <n v="69"/>
    <n v="71070"/>
  </r>
  <r>
    <n v="193"/>
    <s v="Male"/>
    <x v="30"/>
    <n v="113000"/>
    <n v="8"/>
    <n v="9040"/>
  </r>
  <r>
    <n v="194"/>
    <s v="Female"/>
    <x v="42"/>
    <n v="113000"/>
    <n v="91"/>
    <n v="102830"/>
  </r>
  <r>
    <n v="195"/>
    <s v="Female"/>
    <x v="32"/>
    <n v="120000"/>
    <n v="16"/>
    <n v="19200"/>
  </r>
  <r>
    <n v="196"/>
    <s v="Female"/>
    <x v="6"/>
    <n v="120000"/>
    <n v="79"/>
    <n v="94800"/>
  </r>
  <r>
    <n v="197"/>
    <s v="Female"/>
    <x v="18"/>
    <n v="126000"/>
    <n v="28"/>
    <n v="35280"/>
  </r>
  <r>
    <n v="198"/>
    <s v="Male"/>
    <x v="39"/>
    <n v="126000"/>
    <n v="74"/>
    <n v="93240"/>
  </r>
  <r>
    <n v="199"/>
    <s v="Male"/>
    <x v="39"/>
    <n v="137000"/>
    <n v="18"/>
    <n v="24660"/>
  </r>
  <r>
    <n v="200"/>
    <s v="Male"/>
    <x v="8"/>
    <n v="137000"/>
    <n v="83"/>
    <n v="113710.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DC5934-9CA9-419A-A175-1D883F652E41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53" firstHeaderRow="1" firstDataRow="1" firstDataCol="1"/>
  <pivotFields count="6">
    <pivotField showAll="0"/>
    <pivotField showAll="0"/>
    <pivotField axis="axisRow" showAll="0">
      <items count="52">
        <item x="22"/>
        <item x="0"/>
        <item x="2"/>
        <item x="1"/>
        <item x="5"/>
        <item x="3"/>
        <item x="11"/>
        <item x="14"/>
        <item x="40"/>
        <item x="29"/>
        <item x="48"/>
        <item x="17"/>
        <item x="8"/>
        <item x="4"/>
        <item x="39"/>
        <item x="30"/>
        <item x="44"/>
        <item x="6"/>
        <item x="25"/>
        <item x="12"/>
        <item x="42"/>
        <item x="46"/>
        <item x="19"/>
        <item x="50"/>
        <item x="24"/>
        <item x="37"/>
        <item x="47"/>
        <item x="18"/>
        <item x="15"/>
        <item x="32"/>
        <item x="27"/>
        <item x="23"/>
        <item x="28"/>
        <item x="33"/>
        <item x="13"/>
        <item x="21"/>
        <item x="16"/>
        <item x="43"/>
        <item x="49"/>
        <item x="41"/>
        <item x="10"/>
        <item x="31"/>
        <item x="20"/>
        <item x="36"/>
        <item x="7"/>
        <item x="26"/>
        <item x="45"/>
        <item x="9"/>
        <item x="38"/>
        <item x="34"/>
        <item x="35"/>
        <item t="default"/>
      </items>
    </pivotField>
    <pivotField numFmtId="44" showAll="0"/>
    <pivotField showAll="0"/>
    <pivotField dataField="1" numFmtId="44" showAll="0"/>
  </pivotFields>
  <rowFields count="1">
    <field x="2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Disposable Income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9400-AF82-4690-A7A7-D8E71722F46E}">
  <dimension ref="A1:B53"/>
  <sheetViews>
    <sheetView workbookViewId="0"/>
  </sheetViews>
  <sheetFormatPr defaultRowHeight="14.5" x14ac:dyDescent="0.35"/>
  <cols>
    <col min="1" max="1" width="12.36328125" bestFit="1" customWidth="1"/>
    <col min="2" max="2" width="23.08984375" bestFit="1" customWidth="1"/>
  </cols>
  <sheetData>
    <row r="1" spans="1:2" x14ac:dyDescent="0.35">
      <c r="A1" s="5" t="s">
        <v>9</v>
      </c>
      <c r="B1" t="s">
        <v>8</v>
      </c>
    </row>
    <row r="2" spans="1:2" x14ac:dyDescent="0.35">
      <c r="A2" s="6">
        <v>18</v>
      </c>
      <c r="B2" s="4">
        <v>114070</v>
      </c>
    </row>
    <row r="3" spans="1:2" x14ac:dyDescent="0.35">
      <c r="A3" s="6">
        <v>19</v>
      </c>
      <c r="B3" s="4">
        <v>166880</v>
      </c>
    </row>
    <row r="4" spans="1:2" x14ac:dyDescent="0.35">
      <c r="A4" s="6">
        <v>20</v>
      </c>
      <c r="B4" s="4">
        <v>76110</v>
      </c>
    </row>
    <row r="5" spans="1:2" x14ac:dyDescent="0.35">
      <c r="A5" s="6">
        <v>21</v>
      </c>
      <c r="B5" s="4">
        <v>117600</v>
      </c>
    </row>
    <row r="6" spans="1:2" x14ac:dyDescent="0.35">
      <c r="A6" s="6">
        <v>22</v>
      </c>
      <c r="B6" s="4">
        <v>60070</v>
      </c>
    </row>
    <row r="7" spans="1:2" x14ac:dyDescent="0.35">
      <c r="A7" s="6">
        <v>23</v>
      </c>
      <c r="B7" s="4">
        <v>128270</v>
      </c>
    </row>
    <row r="8" spans="1:2" x14ac:dyDescent="0.35">
      <c r="A8" s="6">
        <v>24</v>
      </c>
      <c r="B8" s="4">
        <v>106910</v>
      </c>
    </row>
    <row r="9" spans="1:2" x14ac:dyDescent="0.35">
      <c r="A9" s="6">
        <v>25</v>
      </c>
      <c r="B9" s="4">
        <v>51240</v>
      </c>
    </row>
    <row r="10" spans="1:2" x14ac:dyDescent="0.35">
      <c r="A10" s="6">
        <v>26</v>
      </c>
      <c r="B10" s="4">
        <v>63260</v>
      </c>
    </row>
    <row r="11" spans="1:2" x14ac:dyDescent="0.35">
      <c r="A11" s="6">
        <v>27</v>
      </c>
      <c r="B11" s="4">
        <v>239920</v>
      </c>
    </row>
    <row r="12" spans="1:2" x14ac:dyDescent="0.35">
      <c r="A12" s="6">
        <v>28</v>
      </c>
      <c r="B12" s="4">
        <v>239020</v>
      </c>
    </row>
    <row r="13" spans="1:2" x14ac:dyDescent="0.35">
      <c r="A13" s="6">
        <v>29</v>
      </c>
      <c r="B13" s="4">
        <v>255810</v>
      </c>
    </row>
    <row r="14" spans="1:2" x14ac:dyDescent="0.35">
      <c r="A14" s="6">
        <v>30</v>
      </c>
      <c r="B14" s="4">
        <v>441700</v>
      </c>
    </row>
    <row r="15" spans="1:2" x14ac:dyDescent="0.35">
      <c r="A15" s="6">
        <v>31</v>
      </c>
      <c r="B15" s="4">
        <v>269210</v>
      </c>
    </row>
    <row r="16" spans="1:2" x14ac:dyDescent="0.35">
      <c r="A16" s="6">
        <v>32</v>
      </c>
      <c r="B16" s="4">
        <v>621100</v>
      </c>
    </row>
    <row r="17" spans="1:2" x14ac:dyDescent="0.35">
      <c r="A17" s="6">
        <v>33</v>
      </c>
      <c r="B17" s="4">
        <v>115940</v>
      </c>
    </row>
    <row r="18" spans="1:2" x14ac:dyDescent="0.35">
      <c r="A18" s="6">
        <v>34</v>
      </c>
      <c r="B18" s="4">
        <v>146630</v>
      </c>
    </row>
    <row r="19" spans="1:2" x14ac:dyDescent="0.35">
      <c r="A19" s="6">
        <v>35</v>
      </c>
      <c r="B19" s="4">
        <v>307040</v>
      </c>
    </row>
    <row r="20" spans="1:2" x14ac:dyDescent="0.35">
      <c r="A20" s="6">
        <v>36</v>
      </c>
      <c r="B20" s="4">
        <v>273150</v>
      </c>
    </row>
    <row r="21" spans="1:2" x14ac:dyDescent="0.35">
      <c r="A21" s="6">
        <v>37</v>
      </c>
      <c r="B21" s="4">
        <v>34420</v>
      </c>
    </row>
    <row r="22" spans="1:2" x14ac:dyDescent="0.35">
      <c r="A22" s="6">
        <v>38</v>
      </c>
      <c r="B22" s="4">
        <v>298740</v>
      </c>
    </row>
    <row r="23" spans="1:2" x14ac:dyDescent="0.35">
      <c r="A23" s="6">
        <v>39</v>
      </c>
      <c r="B23" s="4">
        <v>184680</v>
      </c>
    </row>
    <row r="24" spans="1:2" x14ac:dyDescent="0.35">
      <c r="A24" s="6">
        <v>40</v>
      </c>
      <c r="B24" s="4">
        <v>177690</v>
      </c>
    </row>
    <row r="25" spans="1:2" x14ac:dyDescent="0.35">
      <c r="A25" s="6">
        <v>41</v>
      </c>
      <c r="B25" s="4">
        <v>56120</v>
      </c>
    </row>
    <row r="26" spans="1:2" x14ac:dyDescent="0.35">
      <c r="A26" s="6">
        <v>42</v>
      </c>
      <c r="B26" s="4">
        <v>22980</v>
      </c>
    </row>
    <row r="27" spans="1:2" x14ac:dyDescent="0.35">
      <c r="A27" s="6">
        <v>43</v>
      </c>
      <c r="B27" s="4">
        <v>62110</v>
      </c>
    </row>
    <row r="28" spans="1:2" x14ac:dyDescent="0.35">
      <c r="A28" s="6">
        <v>44</v>
      </c>
      <c r="B28" s="4">
        <v>20710</v>
      </c>
    </row>
    <row r="29" spans="1:2" x14ac:dyDescent="0.35">
      <c r="A29" s="6">
        <v>45</v>
      </c>
      <c r="B29" s="4">
        <v>72860</v>
      </c>
    </row>
    <row r="30" spans="1:2" x14ac:dyDescent="0.35">
      <c r="A30" s="6">
        <v>46</v>
      </c>
      <c r="B30" s="4">
        <v>39710</v>
      </c>
    </row>
    <row r="31" spans="1:2" x14ac:dyDescent="0.35">
      <c r="A31" s="6">
        <v>47</v>
      </c>
      <c r="B31" s="4">
        <v>104480</v>
      </c>
    </row>
    <row r="32" spans="1:2" x14ac:dyDescent="0.35">
      <c r="A32" s="6">
        <v>48</v>
      </c>
      <c r="B32" s="4">
        <v>121620</v>
      </c>
    </row>
    <row r="33" spans="1:2" x14ac:dyDescent="0.35">
      <c r="A33" s="6">
        <v>49</v>
      </c>
      <c r="B33" s="4">
        <v>162890</v>
      </c>
    </row>
    <row r="34" spans="1:2" x14ac:dyDescent="0.35">
      <c r="A34" s="6">
        <v>50</v>
      </c>
      <c r="B34" s="4">
        <v>128320</v>
      </c>
    </row>
    <row r="35" spans="1:2" x14ac:dyDescent="0.35">
      <c r="A35" s="6">
        <v>51</v>
      </c>
      <c r="B35" s="4">
        <v>50810</v>
      </c>
    </row>
    <row r="36" spans="1:2" x14ac:dyDescent="0.35">
      <c r="A36" s="6">
        <v>52</v>
      </c>
      <c r="B36" s="4">
        <v>18110</v>
      </c>
    </row>
    <row r="37" spans="1:2" x14ac:dyDescent="0.35">
      <c r="A37" s="6">
        <v>53</v>
      </c>
      <c r="B37" s="4">
        <v>22480</v>
      </c>
    </row>
    <row r="38" spans="1:2" x14ac:dyDescent="0.35">
      <c r="A38" s="6">
        <v>54</v>
      </c>
      <c r="B38" s="4">
        <v>84870</v>
      </c>
    </row>
    <row r="39" spans="1:2" x14ac:dyDescent="0.35">
      <c r="A39" s="6">
        <v>55</v>
      </c>
      <c r="B39" s="4">
        <v>33060</v>
      </c>
    </row>
    <row r="40" spans="1:2" x14ac:dyDescent="0.35">
      <c r="A40" s="6">
        <v>56</v>
      </c>
      <c r="B40" s="4">
        <v>27650.000000000004</v>
      </c>
    </row>
    <row r="41" spans="1:2" x14ac:dyDescent="0.35">
      <c r="A41" s="6">
        <v>57</v>
      </c>
      <c r="B41" s="4">
        <v>31290</v>
      </c>
    </row>
    <row r="42" spans="1:2" x14ac:dyDescent="0.35">
      <c r="A42" s="6">
        <v>58</v>
      </c>
      <c r="B42" s="4">
        <v>16200</v>
      </c>
    </row>
    <row r="43" spans="1:2" x14ac:dyDescent="0.35">
      <c r="A43" s="6">
        <v>59</v>
      </c>
      <c r="B43" s="4">
        <v>72010</v>
      </c>
    </row>
    <row r="44" spans="1:2" x14ac:dyDescent="0.35">
      <c r="A44" s="6">
        <v>60</v>
      </c>
      <c r="B44" s="4">
        <v>53700</v>
      </c>
    </row>
    <row r="45" spans="1:2" x14ac:dyDescent="0.35">
      <c r="A45" s="6">
        <v>63</v>
      </c>
      <c r="B45" s="4">
        <v>52430</v>
      </c>
    </row>
    <row r="46" spans="1:2" x14ac:dyDescent="0.35">
      <c r="A46" s="6">
        <v>64</v>
      </c>
      <c r="B46" s="4">
        <v>570</v>
      </c>
    </row>
    <row r="47" spans="1:2" x14ac:dyDescent="0.35">
      <c r="A47" s="6">
        <v>65</v>
      </c>
      <c r="B47" s="4">
        <v>46060</v>
      </c>
    </row>
    <row r="48" spans="1:2" x14ac:dyDescent="0.35">
      <c r="A48" s="6">
        <v>66</v>
      </c>
      <c r="B48" s="4">
        <v>61740</v>
      </c>
    </row>
    <row r="49" spans="1:2" x14ac:dyDescent="0.35">
      <c r="A49" s="6">
        <v>67</v>
      </c>
      <c r="B49" s="4">
        <v>85820</v>
      </c>
    </row>
    <row r="50" spans="1:2" x14ac:dyDescent="0.35">
      <c r="A50" s="6">
        <v>68</v>
      </c>
      <c r="B50" s="4">
        <v>82580</v>
      </c>
    </row>
    <row r="51" spans="1:2" x14ac:dyDescent="0.35">
      <c r="A51" s="6">
        <v>69</v>
      </c>
      <c r="B51" s="4">
        <v>20240</v>
      </c>
    </row>
    <row r="52" spans="1:2" x14ac:dyDescent="0.35">
      <c r="A52" s="6">
        <v>70</v>
      </c>
      <c r="B52" s="4">
        <v>52710.000000000007</v>
      </c>
    </row>
    <row r="53" spans="1:2" x14ac:dyDescent="0.35">
      <c r="A53" s="6" t="s">
        <v>10</v>
      </c>
      <c r="B53" s="4">
        <v>6093590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07A8-C52B-4D8E-91AA-6E3AFD51853B}">
  <sheetPr filterMode="1"/>
  <dimension ref="A1:I201"/>
  <sheetViews>
    <sheetView tabSelected="1" workbookViewId="0">
      <selection activeCell="G4" sqref="G4"/>
    </sheetView>
  </sheetViews>
  <sheetFormatPr defaultRowHeight="14.5" x14ac:dyDescent="0.35"/>
  <cols>
    <col min="1" max="1" width="20" customWidth="1"/>
    <col min="2" max="2" width="12.08984375" customWidth="1"/>
    <col min="4" max="4" width="22.54296875" style="3" customWidth="1"/>
    <col min="5" max="5" width="23.7265625" customWidth="1"/>
    <col min="6" max="6" width="21.54296875" style="3" customWidth="1"/>
    <col min="8" max="9" width="11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1" t="s">
        <v>12</v>
      </c>
      <c r="H1" s="1" t="s">
        <v>11</v>
      </c>
      <c r="I1" s="1" t="s">
        <v>13</v>
      </c>
    </row>
    <row r="2" spans="1:9" x14ac:dyDescent="0.35">
      <c r="A2" s="1">
        <v>34</v>
      </c>
      <c r="B2" s="1" t="s">
        <v>5</v>
      </c>
      <c r="C2" s="1">
        <v>18</v>
      </c>
      <c r="D2" s="2">
        <v>33000</v>
      </c>
      <c r="E2" s="1">
        <v>92</v>
      </c>
      <c r="F2" s="2">
        <f>0.01*E2*D2</f>
        <v>30360</v>
      </c>
      <c r="G2" cm="1">
        <f t="array" ref="G2">_xlfn.IFS(C2&lt;20,10,C2&lt;30,30,C2&lt;40,40,C2&lt;50,50,C2&lt;60,60,C2&lt;70,70)</f>
        <v>10</v>
      </c>
      <c r="H2" s="7">
        <f>MEDIAN(F2:F13)</f>
        <v>28320</v>
      </c>
      <c r="I2" s="7">
        <f>AVERAGE(F2:F13)</f>
        <v>23412.5</v>
      </c>
    </row>
    <row r="3" spans="1:9" x14ac:dyDescent="0.35">
      <c r="A3" s="1">
        <v>66</v>
      </c>
      <c r="B3" s="1" t="s">
        <v>5</v>
      </c>
      <c r="C3" s="1">
        <v>18</v>
      </c>
      <c r="D3" s="2">
        <v>48000</v>
      </c>
      <c r="E3" s="1">
        <v>59</v>
      </c>
      <c r="F3" s="2">
        <f>0.01*E3*D3</f>
        <v>28320</v>
      </c>
      <c r="G3" cm="1">
        <f t="array" ref="G3">_xlfn.IFS(C3&lt;20,10,C3&lt;30,30,C3&lt;40,40,C3&lt;50,50,C3&lt;60,60,C3&lt;70,70)</f>
        <v>10</v>
      </c>
    </row>
    <row r="4" spans="1:9" x14ac:dyDescent="0.35">
      <c r="A4" s="1">
        <v>92</v>
      </c>
      <c r="B4" s="1" t="s">
        <v>5</v>
      </c>
      <c r="C4" s="1">
        <v>18</v>
      </c>
      <c r="D4" s="2">
        <v>59000</v>
      </c>
      <c r="E4" s="1">
        <v>41</v>
      </c>
      <c r="F4" s="2">
        <f>0.01*E4*D4</f>
        <v>24190.000000000004</v>
      </c>
      <c r="G4" cm="1">
        <f t="array" ref="G4">_xlfn.IFS(C4&lt;20,10,C4&lt;30,20,C4&lt;40,40,C4&lt;50,50,C4&lt;60,60,C4&lt;70,70)</f>
        <v>10</v>
      </c>
    </row>
    <row r="5" spans="1:9" x14ac:dyDescent="0.35">
      <c r="A5" s="1">
        <v>115</v>
      </c>
      <c r="B5" s="1" t="s">
        <v>6</v>
      </c>
      <c r="C5" s="1">
        <v>18</v>
      </c>
      <c r="D5" s="2">
        <v>65000</v>
      </c>
      <c r="E5" s="1">
        <v>48</v>
      </c>
      <c r="F5" s="2">
        <f>0.01*E5*D5</f>
        <v>31200</v>
      </c>
      <c r="G5" cm="1">
        <f t="array" ref="G5">_xlfn.IFS(C5&lt;20,10,C5&lt;30,30,C5&lt;40,40,C5&lt;50,50,C5&lt;60,60,C5&lt;70,70)</f>
        <v>10</v>
      </c>
    </row>
    <row r="6" spans="1:9" x14ac:dyDescent="0.35">
      <c r="A6" s="1">
        <v>1</v>
      </c>
      <c r="B6" s="1" t="s">
        <v>5</v>
      </c>
      <c r="C6" s="1">
        <v>19</v>
      </c>
      <c r="D6" s="2">
        <v>15000</v>
      </c>
      <c r="E6" s="1">
        <v>39</v>
      </c>
      <c r="F6" s="2">
        <f>0.01*E6*D6</f>
        <v>5850</v>
      </c>
      <c r="G6" cm="1">
        <f t="array" ref="G6">_xlfn.IFS(C6&lt;20,10,C6&lt;30,30,C6&lt;40,40,C6&lt;50,50,C6&lt;60,60,C6&lt;70,70)</f>
        <v>10</v>
      </c>
    </row>
    <row r="7" spans="1:9" x14ac:dyDescent="0.35">
      <c r="A7" s="1">
        <v>62</v>
      </c>
      <c r="B7" s="1" t="s">
        <v>5</v>
      </c>
      <c r="C7" s="1">
        <v>19</v>
      </c>
      <c r="D7" s="2">
        <v>46000</v>
      </c>
      <c r="E7" s="1">
        <v>55</v>
      </c>
      <c r="F7" s="2">
        <f>0.01*E7*D7</f>
        <v>25300.000000000004</v>
      </c>
      <c r="G7" cm="1">
        <f t="array" ref="G7">_xlfn.IFS(C7&lt;20,10,C7&lt;30,30,C7&lt;40,40,C7&lt;50,50,C7&lt;60,60,C7&lt;70,70)</f>
        <v>10</v>
      </c>
    </row>
    <row r="8" spans="1:9" x14ac:dyDescent="0.35">
      <c r="A8" s="1">
        <v>69</v>
      </c>
      <c r="B8" s="1" t="s">
        <v>5</v>
      </c>
      <c r="C8" s="1">
        <v>19</v>
      </c>
      <c r="D8" s="2">
        <v>48000</v>
      </c>
      <c r="E8" s="1">
        <v>59</v>
      </c>
      <c r="F8" s="2">
        <f>0.01*E8*D8</f>
        <v>28320</v>
      </c>
      <c r="G8" cm="1">
        <f t="array" ref="G8">_xlfn.IFS(C8&lt;20,10,C8&lt;30,30,C8&lt;40,40,C8&lt;50,50,C8&lt;60,60,C8&lt;70,70)</f>
        <v>10</v>
      </c>
    </row>
    <row r="9" spans="1:9" x14ac:dyDescent="0.35">
      <c r="A9" s="1">
        <v>112</v>
      </c>
      <c r="B9" s="1" t="s">
        <v>6</v>
      </c>
      <c r="C9" s="1">
        <v>19</v>
      </c>
      <c r="D9" s="2">
        <v>63000</v>
      </c>
      <c r="E9" s="1">
        <v>54</v>
      </c>
      <c r="F9" s="2">
        <f>0.01*E9*D9</f>
        <v>34020</v>
      </c>
      <c r="G9" cm="1">
        <f t="array" ref="G9">_xlfn.IFS(C9&lt;20,10,C9&lt;30,30,C9&lt;40,40,C9&lt;50,50,C9&lt;60,60,C9&lt;70,70)</f>
        <v>10</v>
      </c>
    </row>
    <row r="10" spans="1:9" x14ac:dyDescent="0.35">
      <c r="A10" s="1">
        <v>114</v>
      </c>
      <c r="B10" s="1" t="s">
        <v>5</v>
      </c>
      <c r="C10" s="1">
        <v>19</v>
      </c>
      <c r="D10" s="2">
        <v>64000</v>
      </c>
      <c r="E10" s="1">
        <v>46</v>
      </c>
      <c r="F10" s="2">
        <f>0.01*E10*D10</f>
        <v>29440</v>
      </c>
      <c r="G10" cm="1">
        <f t="array" ref="G10">_xlfn.IFS(C10&lt;20,10,C10&lt;30,30,C10&lt;40,40,C10&lt;50,50,C10&lt;60,60,C10&lt;70,70)</f>
        <v>10</v>
      </c>
    </row>
    <row r="11" spans="1:9" x14ac:dyDescent="0.35">
      <c r="A11" s="1">
        <v>116</v>
      </c>
      <c r="B11" s="1" t="s">
        <v>6</v>
      </c>
      <c r="C11" s="1">
        <v>19</v>
      </c>
      <c r="D11" s="2">
        <v>65000</v>
      </c>
      <c r="E11" s="1">
        <v>50</v>
      </c>
      <c r="F11" s="2">
        <f>0.01*E11*D11</f>
        <v>32500</v>
      </c>
      <c r="G11" cm="1">
        <f t="array" ref="G11">_xlfn.IFS(C11&lt;20,10,C11&lt;30,30,C11&lt;40,40,C11&lt;50,50,C11&lt;60,60,C11&lt;70,70)</f>
        <v>10</v>
      </c>
    </row>
    <row r="12" spans="1:9" x14ac:dyDescent="0.35">
      <c r="A12" s="1">
        <v>139</v>
      </c>
      <c r="B12" s="1" t="s">
        <v>5</v>
      </c>
      <c r="C12" s="1">
        <v>19</v>
      </c>
      <c r="D12" s="2">
        <v>74000</v>
      </c>
      <c r="E12" s="1">
        <v>10</v>
      </c>
      <c r="F12" s="2">
        <f>0.01*E12*D12</f>
        <v>7400</v>
      </c>
      <c r="G12" cm="1">
        <f t="array" ref="G12">_xlfn.IFS(C12&lt;20,10,C12&lt;30,30,C12&lt;40,40,C12&lt;50,50,C12&lt;60,60,C12&lt;70,70)</f>
        <v>10</v>
      </c>
    </row>
    <row r="13" spans="1:9" x14ac:dyDescent="0.35">
      <c r="A13" s="1">
        <v>163</v>
      </c>
      <c r="B13" s="1" t="s">
        <v>5</v>
      </c>
      <c r="C13" s="1">
        <v>19</v>
      </c>
      <c r="D13" s="2">
        <v>81000</v>
      </c>
      <c r="E13" s="1">
        <v>5</v>
      </c>
      <c r="F13" s="2">
        <f>0.01*E13*D13</f>
        <v>4050</v>
      </c>
      <c r="G13" cm="1">
        <f t="array" ref="G13">_xlfn.IFS(C13&lt;20,10,C13&lt;30,30,C13&lt;40,40,C13&lt;50,50,C13&lt;60,60,C13&lt;70,70)</f>
        <v>10</v>
      </c>
    </row>
    <row r="14" spans="1:9" hidden="1" x14ac:dyDescent="0.35">
      <c r="A14" s="1">
        <v>3</v>
      </c>
      <c r="B14" s="1" t="s">
        <v>6</v>
      </c>
      <c r="C14" s="1">
        <v>20</v>
      </c>
      <c r="D14" s="2">
        <v>16000</v>
      </c>
      <c r="E14" s="1">
        <v>6</v>
      </c>
      <c r="F14" s="2">
        <f>0.01*E14*D14</f>
        <v>960</v>
      </c>
      <c r="G14" cm="1">
        <f t="array" ref="G14">_xlfn.IFS(C14&lt;20,10,C14&lt;30,30,C14&lt;40,40,C14&lt;50,50,C14&lt;60,60,C14&lt;70,70)</f>
        <v>30</v>
      </c>
    </row>
    <row r="15" spans="1:9" hidden="1" x14ac:dyDescent="0.35">
      <c r="A15" s="1">
        <v>18</v>
      </c>
      <c r="B15" s="1" t="s">
        <v>5</v>
      </c>
      <c r="C15" s="1">
        <v>20</v>
      </c>
      <c r="D15" s="2">
        <v>21000</v>
      </c>
      <c r="E15" s="1">
        <v>66</v>
      </c>
      <c r="F15" s="2">
        <f>0.01*E15*D15</f>
        <v>13860</v>
      </c>
      <c r="G15" cm="1">
        <f t="array" ref="G15">_xlfn.IFS(C15&lt;20,10,C15&lt;30,30,C15&lt;40,40,C15&lt;50,50,C15&lt;60,60,C15&lt;70,70)</f>
        <v>30</v>
      </c>
    </row>
    <row r="16" spans="1:9" hidden="1" x14ac:dyDescent="0.35">
      <c r="A16" s="1">
        <v>40</v>
      </c>
      <c r="B16" s="1" t="s">
        <v>6</v>
      </c>
      <c r="C16" s="1">
        <v>20</v>
      </c>
      <c r="D16" s="2">
        <v>37000</v>
      </c>
      <c r="E16" s="1">
        <v>75</v>
      </c>
      <c r="F16" s="2">
        <f>0.01*E16*D16</f>
        <v>27750</v>
      </c>
      <c r="G16" cm="1">
        <f t="array" ref="G16">_xlfn.IFS(C16&lt;20,10,C16&lt;30,30,C16&lt;40,40,C16&lt;50,50,C16&lt;60,60,C16&lt;70,70)</f>
        <v>30</v>
      </c>
    </row>
    <row r="17" spans="1:7" hidden="1" x14ac:dyDescent="0.35">
      <c r="A17" s="1">
        <v>100</v>
      </c>
      <c r="B17" s="1" t="s">
        <v>5</v>
      </c>
      <c r="C17" s="1">
        <v>20</v>
      </c>
      <c r="D17" s="2">
        <v>61000</v>
      </c>
      <c r="E17" s="1">
        <v>49</v>
      </c>
      <c r="F17" s="2">
        <f>0.01*E17*D17</f>
        <v>29890</v>
      </c>
      <c r="G17" cm="1">
        <f t="array" ref="G17">_xlfn.IFS(C17&lt;20,10,C17&lt;30,30,C17&lt;40,40,C17&lt;50,50,C17&lt;60,60,C17&lt;70,70)</f>
        <v>30</v>
      </c>
    </row>
    <row r="18" spans="1:7" hidden="1" x14ac:dyDescent="0.35">
      <c r="A18" s="1">
        <v>135</v>
      </c>
      <c r="B18" s="1" t="s">
        <v>5</v>
      </c>
      <c r="C18" s="1">
        <v>20</v>
      </c>
      <c r="D18" s="2">
        <v>73000</v>
      </c>
      <c r="E18" s="1">
        <v>5</v>
      </c>
      <c r="F18" s="2">
        <f>0.01*E18*D18</f>
        <v>3650</v>
      </c>
      <c r="G18" cm="1">
        <f t="array" ref="G18">_xlfn.IFS(C18&lt;20,10,C18&lt;30,30,C18&lt;40,40,C18&lt;50,50,C18&lt;60,60,C18&lt;70,70)</f>
        <v>30</v>
      </c>
    </row>
    <row r="19" spans="1:7" hidden="1" x14ac:dyDescent="0.35">
      <c r="A19" s="1">
        <v>2</v>
      </c>
      <c r="B19" s="1" t="s">
        <v>5</v>
      </c>
      <c r="C19" s="1">
        <v>21</v>
      </c>
      <c r="D19" s="2">
        <v>15000</v>
      </c>
      <c r="E19" s="1">
        <v>81</v>
      </c>
      <c r="F19" s="2">
        <f>0.01*E19*D19</f>
        <v>12150</v>
      </c>
      <c r="G19" cm="1">
        <f t="array" ref="G19">_xlfn.IFS(C19&lt;20,10,C19&lt;30,30,C19&lt;40,40,C19&lt;50,50,C19&lt;60,60,C19&lt;70,70)</f>
        <v>30</v>
      </c>
    </row>
    <row r="20" spans="1:7" hidden="1" x14ac:dyDescent="0.35">
      <c r="A20" s="1">
        <v>32</v>
      </c>
      <c r="B20" s="1" t="s">
        <v>6</v>
      </c>
      <c r="C20" s="1">
        <v>21</v>
      </c>
      <c r="D20" s="2">
        <v>30000</v>
      </c>
      <c r="E20" s="1">
        <v>73</v>
      </c>
      <c r="F20" s="2">
        <f>0.01*E20*D20</f>
        <v>21900</v>
      </c>
      <c r="G20" cm="1">
        <f t="array" ref="G20">_xlfn.IFS(C20&lt;20,10,C20&lt;30,30,C20&lt;40,40,C20&lt;50,50,C20&lt;60,60,C20&lt;70,70)</f>
        <v>30</v>
      </c>
    </row>
    <row r="21" spans="1:7" hidden="1" x14ac:dyDescent="0.35">
      <c r="A21" s="1">
        <v>36</v>
      </c>
      <c r="B21" s="1" t="s">
        <v>6</v>
      </c>
      <c r="C21" s="1">
        <v>21</v>
      </c>
      <c r="D21" s="2">
        <v>33000</v>
      </c>
      <c r="E21" s="1">
        <v>81</v>
      </c>
      <c r="F21" s="2">
        <f>0.01*E21*D21</f>
        <v>26730</v>
      </c>
      <c r="G21" cm="1">
        <f t="array" ref="G21">_xlfn.IFS(C21&lt;20,10,C21&lt;30,30,C21&lt;40,40,C21&lt;50,50,C21&lt;60,60,C21&lt;70,70)</f>
        <v>30</v>
      </c>
    </row>
    <row r="22" spans="1:7" hidden="1" x14ac:dyDescent="0.35">
      <c r="A22" s="1">
        <v>85</v>
      </c>
      <c r="B22" s="1" t="s">
        <v>6</v>
      </c>
      <c r="C22" s="1">
        <v>21</v>
      </c>
      <c r="D22" s="2">
        <v>54000</v>
      </c>
      <c r="E22" s="1">
        <v>57</v>
      </c>
      <c r="F22" s="2">
        <f>0.01*E22*D22</f>
        <v>30780.000000000004</v>
      </c>
      <c r="G22" cm="1">
        <f t="array" ref="G22">_xlfn.IFS(C22&lt;20,10,C22&lt;30,30,C22&lt;40,40,C22&lt;50,50,C22&lt;60,60,C22&lt;70,70)</f>
        <v>30</v>
      </c>
    </row>
    <row r="23" spans="1:7" hidden="1" x14ac:dyDescent="0.35">
      <c r="A23" s="1">
        <v>106</v>
      </c>
      <c r="B23" s="1" t="s">
        <v>6</v>
      </c>
      <c r="C23" s="1">
        <v>21</v>
      </c>
      <c r="D23" s="2">
        <v>62000</v>
      </c>
      <c r="E23" s="1">
        <v>42</v>
      </c>
      <c r="F23" s="2">
        <f>0.01*E23*D23</f>
        <v>26040</v>
      </c>
      <c r="G23" cm="1">
        <f t="array" ref="G23">_xlfn.IFS(C23&lt;20,10,C23&lt;30,30,C23&lt;40,40,C23&lt;50,50,C23&lt;60,60,C23&lt;70,70)</f>
        <v>30</v>
      </c>
    </row>
    <row r="24" spans="1:7" hidden="1" x14ac:dyDescent="0.35">
      <c r="A24" s="1">
        <v>6</v>
      </c>
      <c r="B24" s="1" t="s">
        <v>6</v>
      </c>
      <c r="C24" s="1">
        <v>22</v>
      </c>
      <c r="D24" s="2">
        <v>17000</v>
      </c>
      <c r="E24" s="1">
        <v>76</v>
      </c>
      <c r="F24" s="2">
        <f>0.01*E24*D24</f>
        <v>12920</v>
      </c>
      <c r="G24" cm="1">
        <f t="array" ref="G24">_xlfn.IFS(C24&lt;20,10,C24&lt;30,30,C24&lt;40,40,C24&lt;50,50,C24&lt;60,60,C24&lt;70,70)</f>
        <v>30</v>
      </c>
    </row>
    <row r="25" spans="1:7" hidden="1" x14ac:dyDescent="0.35">
      <c r="A25" s="1">
        <v>16</v>
      </c>
      <c r="B25" s="1" t="s">
        <v>5</v>
      </c>
      <c r="C25" s="1">
        <v>22</v>
      </c>
      <c r="D25" s="2">
        <v>20000</v>
      </c>
      <c r="E25" s="1">
        <v>79</v>
      </c>
      <c r="F25" s="2">
        <f>0.01*E25*D25</f>
        <v>15800</v>
      </c>
      <c r="G25" cm="1">
        <f t="array" ref="G25">_xlfn.IFS(C25&lt;20,10,C25&lt;30,30,C25&lt;40,40,C25&lt;50,50,C25&lt;60,60,C25&lt;70,70)</f>
        <v>30</v>
      </c>
    </row>
    <row r="26" spans="1:7" hidden="1" x14ac:dyDescent="0.35">
      <c r="A26" s="1">
        <v>88</v>
      </c>
      <c r="B26" s="1" t="s">
        <v>6</v>
      </c>
      <c r="C26" s="1">
        <v>22</v>
      </c>
      <c r="D26" s="2">
        <v>57000</v>
      </c>
      <c r="E26" s="1">
        <v>55</v>
      </c>
      <c r="F26" s="2">
        <f>0.01*E26*D26</f>
        <v>31350.000000000004</v>
      </c>
      <c r="G26" cm="1">
        <f t="array" ref="G26">_xlfn.IFS(C26&lt;20,10,C26&lt;30,30,C26&lt;40,40,C26&lt;50,50,C26&lt;60,60,C26&lt;70,70)</f>
        <v>30</v>
      </c>
    </row>
    <row r="27" spans="1:7" hidden="1" x14ac:dyDescent="0.35">
      <c r="A27" s="1">
        <v>4</v>
      </c>
      <c r="B27" s="1" t="s">
        <v>6</v>
      </c>
      <c r="C27" s="1">
        <v>23</v>
      </c>
      <c r="D27" s="2">
        <v>16000</v>
      </c>
      <c r="E27" s="1">
        <v>77</v>
      </c>
      <c r="F27" s="2">
        <f>0.01*E27*D27</f>
        <v>12320</v>
      </c>
      <c r="G27" cm="1">
        <f t="array" ref="G27">_xlfn.IFS(C27&lt;20,10,C27&lt;30,30,C27&lt;40,40,C27&lt;50,50,C27&lt;60,60,C27&lt;70,70)</f>
        <v>30</v>
      </c>
    </row>
    <row r="28" spans="1:7" hidden="1" x14ac:dyDescent="0.35">
      <c r="A28" s="1">
        <v>8</v>
      </c>
      <c r="B28" s="1" t="s">
        <v>6</v>
      </c>
      <c r="C28" s="1">
        <v>23</v>
      </c>
      <c r="D28" s="2">
        <v>18000</v>
      </c>
      <c r="E28" s="1">
        <v>94</v>
      </c>
      <c r="F28" s="2">
        <f>0.01*E28*D28</f>
        <v>16920</v>
      </c>
      <c r="G28" cm="1">
        <f t="array" ref="G28">_xlfn.IFS(C28&lt;20,10,C28&lt;30,30,C28&lt;40,40,C28&lt;50,50,C28&lt;60,60,C28&lt;70,70)</f>
        <v>30</v>
      </c>
    </row>
    <row r="29" spans="1:7" hidden="1" x14ac:dyDescent="0.35">
      <c r="A29" s="1">
        <v>30</v>
      </c>
      <c r="B29" s="1" t="s">
        <v>6</v>
      </c>
      <c r="C29" s="1">
        <v>23</v>
      </c>
      <c r="D29" s="2">
        <v>29000</v>
      </c>
      <c r="E29" s="1">
        <v>87</v>
      </c>
      <c r="F29" s="2">
        <f>0.01*E29*D29</f>
        <v>25230</v>
      </c>
      <c r="G29" cm="1">
        <f t="array" ref="G29">_xlfn.IFS(C29&lt;20,10,C29&lt;30,30,C29&lt;40,40,C29&lt;50,50,C29&lt;60,60,C29&lt;70,70)</f>
        <v>30</v>
      </c>
    </row>
    <row r="30" spans="1:7" hidden="1" x14ac:dyDescent="0.35">
      <c r="A30" s="1">
        <v>79</v>
      </c>
      <c r="B30" s="1" t="s">
        <v>6</v>
      </c>
      <c r="C30" s="1">
        <v>23</v>
      </c>
      <c r="D30" s="2">
        <v>54000</v>
      </c>
      <c r="E30" s="1">
        <v>52</v>
      </c>
      <c r="F30" s="2">
        <f>0.01*E30*D30</f>
        <v>28080</v>
      </c>
      <c r="G30" cm="1">
        <f t="array" ref="G30">_xlfn.IFS(C30&lt;20,10,C30&lt;30,30,C30&lt;40,40,C30&lt;50,50,C30&lt;60,60,C30&lt;70,70)</f>
        <v>30</v>
      </c>
    </row>
    <row r="31" spans="1:7" hidden="1" x14ac:dyDescent="0.35">
      <c r="A31" s="1">
        <v>101</v>
      </c>
      <c r="B31" s="1" t="s">
        <v>6</v>
      </c>
      <c r="C31" s="1">
        <v>23</v>
      </c>
      <c r="D31" s="2">
        <v>62000</v>
      </c>
      <c r="E31" s="1">
        <v>41</v>
      </c>
      <c r="F31" s="2">
        <f>0.01*E31*D31</f>
        <v>25420.000000000004</v>
      </c>
      <c r="G31" cm="1">
        <f t="array" ref="G31">_xlfn.IFS(C31&lt;20,10,C31&lt;30,30,C31&lt;40,40,C31&lt;50,50,C31&lt;60,60,C31&lt;70,70)</f>
        <v>30</v>
      </c>
    </row>
    <row r="32" spans="1:7" hidden="1" x14ac:dyDescent="0.35">
      <c r="A32" s="1">
        <v>125</v>
      </c>
      <c r="B32" s="1" t="s">
        <v>6</v>
      </c>
      <c r="C32" s="1">
        <v>23</v>
      </c>
      <c r="D32" s="2">
        <v>70000</v>
      </c>
      <c r="E32" s="1">
        <v>29</v>
      </c>
      <c r="F32" s="2">
        <f>0.01*E32*D32</f>
        <v>20300</v>
      </c>
      <c r="G32" cm="1">
        <f t="array" ref="G32">_xlfn.IFS(C32&lt;20,10,C32&lt;30,30,C32&lt;40,40,C32&lt;50,50,C32&lt;60,60,C32&lt;70,70)</f>
        <v>30</v>
      </c>
    </row>
    <row r="33" spans="1:7" hidden="1" x14ac:dyDescent="0.35">
      <c r="A33" s="1">
        <v>14</v>
      </c>
      <c r="B33" s="1" t="s">
        <v>6</v>
      </c>
      <c r="C33" s="1">
        <v>24</v>
      </c>
      <c r="D33" s="2">
        <v>20000</v>
      </c>
      <c r="E33" s="1">
        <v>77</v>
      </c>
      <c r="F33" s="2">
        <f>0.01*E33*D33</f>
        <v>15400</v>
      </c>
      <c r="G33" cm="1">
        <f t="array" ref="G33">_xlfn.IFS(C33&lt;20,10,C33&lt;30,30,C33&lt;40,40,C33&lt;50,50,C33&lt;60,60,C33&lt;70,70)</f>
        <v>30</v>
      </c>
    </row>
    <row r="34" spans="1:7" hidden="1" x14ac:dyDescent="0.35">
      <c r="A34" s="1">
        <v>42</v>
      </c>
      <c r="B34" s="1" t="s">
        <v>5</v>
      </c>
      <c r="C34" s="1">
        <v>24</v>
      </c>
      <c r="D34" s="2">
        <v>38000</v>
      </c>
      <c r="E34" s="1">
        <v>92</v>
      </c>
      <c r="F34" s="2">
        <f>0.01*E34*D34</f>
        <v>34960</v>
      </c>
      <c r="G34" cm="1">
        <f t="array" ref="G34">_xlfn.IFS(C34&lt;20,10,C34&lt;30,30,C34&lt;40,40,C34&lt;50,50,C34&lt;60,60,C34&lt;70,70)</f>
        <v>30</v>
      </c>
    </row>
    <row r="35" spans="1:7" hidden="1" x14ac:dyDescent="0.35">
      <c r="A35" s="1">
        <v>46</v>
      </c>
      <c r="B35" s="1" t="s">
        <v>6</v>
      </c>
      <c r="C35" s="1">
        <v>24</v>
      </c>
      <c r="D35" s="2">
        <v>39000</v>
      </c>
      <c r="E35" s="1">
        <v>65</v>
      </c>
      <c r="F35" s="2">
        <f>0.01*E35*D35</f>
        <v>25350</v>
      </c>
      <c r="G35" cm="1">
        <f t="array" ref="G35">_xlfn.IFS(C35&lt;20,10,C35&lt;30,30,C35&lt;40,40,C35&lt;50,50,C35&lt;60,60,C35&lt;70,70)</f>
        <v>30</v>
      </c>
    </row>
    <row r="36" spans="1:7" hidden="1" x14ac:dyDescent="0.35">
      <c r="A36" s="1">
        <v>96</v>
      </c>
      <c r="B36" s="1" t="s">
        <v>5</v>
      </c>
      <c r="C36" s="1">
        <v>24</v>
      </c>
      <c r="D36" s="2">
        <v>60000</v>
      </c>
      <c r="E36" s="1">
        <v>52</v>
      </c>
      <c r="F36" s="2">
        <f>0.01*E36*D36</f>
        <v>31200</v>
      </c>
      <c r="G36" cm="1">
        <f t="array" ref="G36">_xlfn.IFS(C36&lt;20,10,C36&lt;30,30,C36&lt;40,40,C36&lt;50,50,C36&lt;60,60,C36&lt;70,70)</f>
        <v>30</v>
      </c>
    </row>
    <row r="37" spans="1:7" hidden="1" x14ac:dyDescent="0.35">
      <c r="A37" s="1">
        <v>22</v>
      </c>
      <c r="B37" s="1" t="s">
        <v>5</v>
      </c>
      <c r="C37" s="1">
        <v>25</v>
      </c>
      <c r="D37" s="2">
        <v>24000</v>
      </c>
      <c r="E37" s="1">
        <v>73</v>
      </c>
      <c r="F37" s="2">
        <f>0.01*E37*D37</f>
        <v>17520</v>
      </c>
      <c r="G37" cm="1">
        <f t="array" ref="G37">_xlfn.IFS(C37&lt;20,10,C37&lt;30,30,C37&lt;40,40,C37&lt;50,50,C37&lt;60,60,C37&lt;70,70)</f>
        <v>30</v>
      </c>
    </row>
    <row r="38" spans="1:7" hidden="1" x14ac:dyDescent="0.35">
      <c r="A38" s="1">
        <v>133</v>
      </c>
      <c r="B38" s="1" t="s">
        <v>6</v>
      </c>
      <c r="C38" s="1">
        <v>25</v>
      </c>
      <c r="D38" s="2">
        <v>72000</v>
      </c>
      <c r="E38" s="1">
        <v>34</v>
      </c>
      <c r="F38" s="2">
        <f>0.01*E38*D38</f>
        <v>24480</v>
      </c>
      <c r="G38" cm="1">
        <f t="array" ref="G38">_xlfn.IFS(C38&lt;20,10,C38&lt;30,30,C38&lt;40,40,C38&lt;50,50,C38&lt;60,60,C38&lt;70,70)</f>
        <v>30</v>
      </c>
    </row>
    <row r="39" spans="1:7" hidden="1" x14ac:dyDescent="0.35">
      <c r="A39" s="1">
        <v>145</v>
      </c>
      <c r="B39" s="1" t="s">
        <v>5</v>
      </c>
      <c r="C39" s="1">
        <v>25</v>
      </c>
      <c r="D39" s="2">
        <v>77000</v>
      </c>
      <c r="E39" s="1">
        <v>12</v>
      </c>
      <c r="F39" s="2">
        <f>0.01*E39*D39</f>
        <v>9240</v>
      </c>
      <c r="G39" cm="1">
        <f t="array" ref="G39">_xlfn.IFS(C39&lt;20,10,C39&lt;30,30,C39&lt;40,40,C39&lt;50,50,C39&lt;60,60,C39&lt;70,70)</f>
        <v>30</v>
      </c>
    </row>
    <row r="40" spans="1:7" hidden="1" x14ac:dyDescent="0.35">
      <c r="A40" s="1">
        <v>76</v>
      </c>
      <c r="B40" s="1" t="s">
        <v>5</v>
      </c>
      <c r="C40" s="1">
        <v>26</v>
      </c>
      <c r="D40" s="2">
        <v>54000</v>
      </c>
      <c r="E40" s="1">
        <v>54</v>
      </c>
      <c r="F40" s="2">
        <f>0.01*E40*D40</f>
        <v>29160.000000000004</v>
      </c>
      <c r="G40" cm="1">
        <f t="array" ref="G40">_xlfn.IFS(C40&lt;20,10,C40&lt;30,30,C40&lt;40,40,C40&lt;50,50,C40&lt;60,60,C40&lt;70,70)</f>
        <v>30</v>
      </c>
    </row>
    <row r="41" spans="1:7" hidden="1" x14ac:dyDescent="0.35">
      <c r="A41" s="1">
        <v>104</v>
      </c>
      <c r="B41" s="1" t="s">
        <v>5</v>
      </c>
      <c r="C41" s="1">
        <v>26</v>
      </c>
      <c r="D41" s="2">
        <v>62000</v>
      </c>
      <c r="E41" s="1">
        <v>55</v>
      </c>
      <c r="F41" s="2">
        <f>0.01*E41*D41</f>
        <v>34100</v>
      </c>
      <c r="G41" cm="1">
        <f t="array" ref="G41">_xlfn.IFS(C41&lt;20,10,C41&lt;30,30,C41&lt;40,40,C41&lt;50,50,C41&lt;60,60,C41&lt;70,70)</f>
        <v>30</v>
      </c>
    </row>
    <row r="42" spans="1:7" hidden="1" x14ac:dyDescent="0.35">
      <c r="A42" s="1">
        <v>48</v>
      </c>
      <c r="B42" s="1" t="s">
        <v>6</v>
      </c>
      <c r="C42" s="1">
        <v>27</v>
      </c>
      <c r="D42" s="2">
        <v>40000</v>
      </c>
      <c r="E42" s="1">
        <v>47</v>
      </c>
      <c r="F42" s="2">
        <f>0.01*E42*D42</f>
        <v>18800</v>
      </c>
      <c r="G42" cm="1">
        <f t="array" ref="G42">_xlfn.IFS(C42&lt;20,10,C42&lt;30,30,C42&lt;40,40,C42&lt;50,50,C42&lt;60,60,C42&lt;70,70)</f>
        <v>30</v>
      </c>
    </row>
    <row r="43" spans="1:7" hidden="1" x14ac:dyDescent="0.35">
      <c r="A43" s="1">
        <v>59</v>
      </c>
      <c r="B43" s="1" t="s">
        <v>6</v>
      </c>
      <c r="C43" s="1">
        <v>27</v>
      </c>
      <c r="D43" s="2">
        <v>46000</v>
      </c>
      <c r="E43" s="1">
        <v>51</v>
      </c>
      <c r="F43" s="2">
        <f>0.01*E43*D43</f>
        <v>23460</v>
      </c>
      <c r="G43" cm="1">
        <f t="array" ref="G43">_xlfn.IFS(C43&lt;20,10,C43&lt;30,30,C43&lt;40,40,C43&lt;50,50,C43&lt;60,60,C43&lt;70,70)</f>
        <v>30</v>
      </c>
    </row>
    <row r="44" spans="1:7" hidden="1" x14ac:dyDescent="0.35">
      <c r="A44" s="1">
        <v>98</v>
      </c>
      <c r="B44" s="1" t="s">
        <v>6</v>
      </c>
      <c r="C44" s="1">
        <v>27</v>
      </c>
      <c r="D44" s="2">
        <v>60000</v>
      </c>
      <c r="E44" s="1">
        <v>50</v>
      </c>
      <c r="F44" s="2">
        <f>0.01*E44*D44</f>
        <v>30000</v>
      </c>
      <c r="G44" cm="1">
        <f t="array" ref="G44">_xlfn.IFS(C44&lt;20,10,C44&lt;30,30,C44&lt;40,40,C44&lt;50,50,C44&lt;60,60,C44&lt;70,70)</f>
        <v>30</v>
      </c>
    </row>
    <row r="45" spans="1:7" hidden="1" x14ac:dyDescent="0.35">
      <c r="A45" s="1">
        <v>121</v>
      </c>
      <c r="B45" s="1" t="s">
        <v>5</v>
      </c>
      <c r="C45" s="1">
        <v>27</v>
      </c>
      <c r="D45" s="2">
        <v>67000</v>
      </c>
      <c r="E45" s="1">
        <v>56</v>
      </c>
      <c r="F45" s="2">
        <f>0.01*E45*D45</f>
        <v>37520</v>
      </c>
      <c r="G45" cm="1">
        <f t="array" ref="G45">_xlfn.IFS(C45&lt;20,10,C45&lt;30,30,C45&lt;40,40,C45&lt;50,50,C45&lt;60,60,C45&lt;70,70)</f>
        <v>30</v>
      </c>
    </row>
    <row r="46" spans="1:7" hidden="1" x14ac:dyDescent="0.35">
      <c r="A46" s="1">
        <v>156</v>
      </c>
      <c r="B46" s="1" t="s">
        <v>6</v>
      </c>
      <c r="C46" s="1">
        <v>27</v>
      </c>
      <c r="D46" s="2">
        <v>78000</v>
      </c>
      <c r="E46" s="1">
        <v>89</v>
      </c>
      <c r="F46" s="2">
        <f>0.01*E46*D46</f>
        <v>69420</v>
      </c>
      <c r="G46" cm="1">
        <f t="array" ref="G46">_xlfn.IFS(C46&lt;20,10,C46&lt;30,30,C46&lt;40,40,C46&lt;50,50,C46&lt;60,60,C46&lt;70,70)</f>
        <v>30</v>
      </c>
    </row>
    <row r="47" spans="1:7" hidden="1" x14ac:dyDescent="0.35">
      <c r="A47" s="1">
        <v>178</v>
      </c>
      <c r="B47" s="1" t="s">
        <v>5</v>
      </c>
      <c r="C47" s="1">
        <v>27</v>
      </c>
      <c r="D47" s="2">
        <v>88000</v>
      </c>
      <c r="E47" s="1">
        <v>69</v>
      </c>
      <c r="F47" s="2">
        <f>0.01*E47*D47</f>
        <v>60720.000000000007</v>
      </c>
      <c r="G47" cm="1">
        <f t="array" ref="G47">_xlfn.IFS(C47&lt;20,10,C47&lt;30,30,C47&lt;40,40,C47&lt;50,50,C47&lt;60,60,C47&lt;70,70)</f>
        <v>30</v>
      </c>
    </row>
    <row r="48" spans="1:7" hidden="1" x14ac:dyDescent="0.35">
      <c r="A48" s="1">
        <v>143</v>
      </c>
      <c r="B48" s="1" t="s">
        <v>6</v>
      </c>
      <c r="C48" s="1">
        <v>28</v>
      </c>
      <c r="D48" s="2">
        <v>76000</v>
      </c>
      <c r="E48" s="1">
        <v>40</v>
      </c>
      <c r="F48" s="2">
        <f>0.01*E48*D48</f>
        <v>30400</v>
      </c>
      <c r="G48" cm="1">
        <f t="array" ref="G48">_xlfn.IFS(C48&lt;20,10,C48&lt;30,30,C48&lt;40,40,C48&lt;50,50,C48&lt;60,60,C48&lt;70,70)</f>
        <v>30</v>
      </c>
    </row>
    <row r="49" spans="1:7" hidden="1" x14ac:dyDescent="0.35">
      <c r="A49" s="1">
        <v>146</v>
      </c>
      <c r="B49" s="1" t="s">
        <v>5</v>
      </c>
      <c r="C49" s="1">
        <v>28</v>
      </c>
      <c r="D49" s="2">
        <v>77000</v>
      </c>
      <c r="E49" s="1">
        <v>97</v>
      </c>
      <c r="F49" s="2">
        <f>0.01*E49*D49</f>
        <v>74690</v>
      </c>
      <c r="G49" cm="1">
        <f t="array" ref="G49">_xlfn.IFS(C49&lt;20,10,C49&lt;30,30,C49&lt;40,40,C49&lt;50,50,C49&lt;60,60,C49&lt;70,70)</f>
        <v>30</v>
      </c>
    </row>
    <row r="50" spans="1:7" hidden="1" x14ac:dyDescent="0.35">
      <c r="A50" s="1">
        <v>172</v>
      </c>
      <c r="B50" s="1" t="s">
        <v>5</v>
      </c>
      <c r="C50" s="1">
        <v>28</v>
      </c>
      <c r="D50" s="2">
        <v>87000</v>
      </c>
      <c r="E50" s="1">
        <v>75</v>
      </c>
      <c r="F50" s="2">
        <f>0.01*E50*D50</f>
        <v>65250</v>
      </c>
      <c r="G50" cm="1">
        <f t="array" ref="G50">_xlfn.IFS(C50&lt;20,10,C50&lt;30,30,C50&lt;40,40,C50&lt;50,50,C50&lt;60,60,C50&lt;70,70)</f>
        <v>30</v>
      </c>
    </row>
    <row r="51" spans="1:7" hidden="1" x14ac:dyDescent="0.35">
      <c r="A51" s="1">
        <v>188</v>
      </c>
      <c r="B51" s="1" t="s">
        <v>5</v>
      </c>
      <c r="C51" s="1">
        <v>28</v>
      </c>
      <c r="D51" s="2">
        <v>101000</v>
      </c>
      <c r="E51" s="1">
        <v>68</v>
      </c>
      <c r="F51" s="2">
        <f>0.01*E51*D51</f>
        <v>68680</v>
      </c>
      <c r="G51" cm="1">
        <f t="array" ref="G51">_xlfn.IFS(C51&lt;20,10,C51&lt;30,30,C51&lt;40,40,C51&lt;50,50,C51&lt;60,60,C51&lt;70,70)</f>
        <v>30</v>
      </c>
    </row>
    <row r="52" spans="1:7" hidden="1" x14ac:dyDescent="0.35">
      <c r="A52" s="1">
        <v>26</v>
      </c>
      <c r="B52" s="1" t="s">
        <v>5</v>
      </c>
      <c r="C52" s="1">
        <v>29</v>
      </c>
      <c r="D52" s="2">
        <v>28000</v>
      </c>
      <c r="E52" s="1">
        <v>82</v>
      </c>
      <c r="F52" s="2">
        <f>0.01*E52*D52</f>
        <v>22960</v>
      </c>
      <c r="G52" cm="1">
        <f t="array" ref="G52">_xlfn.IFS(C52&lt;20,10,C52&lt;30,30,C52&lt;40,40,C52&lt;50,50,C52&lt;60,60,C52&lt;70,70)</f>
        <v>30</v>
      </c>
    </row>
    <row r="53" spans="1:7" hidden="1" x14ac:dyDescent="0.35">
      <c r="A53" s="1">
        <v>49</v>
      </c>
      <c r="B53" s="1" t="s">
        <v>6</v>
      </c>
      <c r="C53" s="1">
        <v>29</v>
      </c>
      <c r="D53" s="2">
        <v>40000</v>
      </c>
      <c r="E53" s="1">
        <v>42</v>
      </c>
      <c r="F53" s="2">
        <f>0.01*E53*D53</f>
        <v>16800</v>
      </c>
      <c r="G53" cm="1">
        <f t="array" ref="G53">_xlfn.IFS(C53&lt;20,10,C53&lt;30,30,C53&lt;40,40,C53&lt;50,50,C53&lt;60,60,C53&lt;70,70)</f>
        <v>30</v>
      </c>
    </row>
    <row r="54" spans="1:7" hidden="1" x14ac:dyDescent="0.35">
      <c r="A54" s="1">
        <v>136</v>
      </c>
      <c r="B54" s="1" t="s">
        <v>6</v>
      </c>
      <c r="C54" s="1">
        <v>29</v>
      </c>
      <c r="D54" s="2">
        <v>73000</v>
      </c>
      <c r="E54" s="1">
        <v>88</v>
      </c>
      <c r="F54" s="2">
        <f>0.01*E54*D54</f>
        <v>64240</v>
      </c>
      <c r="G54" cm="1">
        <f t="array" ref="G54">_xlfn.IFS(C54&lt;20,10,C54&lt;30,30,C54&lt;40,40,C54&lt;50,50,C54&lt;60,60,C54&lt;70,70)</f>
        <v>30</v>
      </c>
    </row>
    <row r="55" spans="1:7" hidden="1" x14ac:dyDescent="0.35">
      <c r="A55" s="1">
        <v>162</v>
      </c>
      <c r="B55" s="1" t="s">
        <v>6</v>
      </c>
      <c r="C55" s="1">
        <v>29</v>
      </c>
      <c r="D55" s="2">
        <v>79000</v>
      </c>
      <c r="E55" s="1">
        <v>83</v>
      </c>
      <c r="F55" s="2">
        <f>0.01*E55*D55</f>
        <v>65570</v>
      </c>
      <c r="G55" cm="1">
        <f t="array" ref="G55">_xlfn.IFS(C55&lt;20,10,C55&lt;30,30,C55&lt;40,40,C55&lt;50,50,C55&lt;60,60,C55&lt;70,70)</f>
        <v>30</v>
      </c>
    </row>
    <row r="56" spans="1:7" hidden="1" x14ac:dyDescent="0.35">
      <c r="A56" s="1">
        <v>184</v>
      </c>
      <c r="B56" s="1" t="s">
        <v>6</v>
      </c>
      <c r="C56" s="1">
        <v>29</v>
      </c>
      <c r="D56" s="2">
        <v>98000</v>
      </c>
      <c r="E56" s="1">
        <v>88</v>
      </c>
      <c r="F56" s="2">
        <f>0.01*E56*D56</f>
        <v>86240</v>
      </c>
      <c r="G56" cm="1">
        <f t="array" ref="G56">_xlfn.IFS(C56&lt;20,10,C56&lt;30,30,C56&lt;40,40,C56&lt;50,50,C56&lt;60,60,C56&lt;70,70)</f>
        <v>30</v>
      </c>
    </row>
    <row r="57" spans="1:7" hidden="1" x14ac:dyDescent="0.35">
      <c r="A57" s="1">
        <v>10</v>
      </c>
      <c r="B57" s="1" t="s">
        <v>6</v>
      </c>
      <c r="C57" s="1">
        <v>30</v>
      </c>
      <c r="D57" s="2">
        <v>19000</v>
      </c>
      <c r="E57" s="1">
        <v>72</v>
      </c>
      <c r="F57" s="2">
        <f>0.01*E57*D57</f>
        <v>13680</v>
      </c>
      <c r="G57" cm="1">
        <f t="array" ref="G57">_xlfn.IFS(C57&lt;20,10,C57&lt;30,30,C57&lt;40,40,C57&lt;50,50,C57&lt;60,60,C57&lt;70,70)</f>
        <v>40</v>
      </c>
    </row>
    <row r="58" spans="1:7" hidden="1" x14ac:dyDescent="0.35">
      <c r="A58" s="1">
        <v>38</v>
      </c>
      <c r="B58" s="1" t="s">
        <v>6</v>
      </c>
      <c r="C58" s="1">
        <v>30</v>
      </c>
      <c r="D58" s="2">
        <v>34000</v>
      </c>
      <c r="E58" s="1">
        <v>73</v>
      </c>
      <c r="F58" s="2">
        <f>0.01*E58*D58</f>
        <v>24820</v>
      </c>
      <c r="G58" cm="1">
        <f t="array" ref="G58">_xlfn.IFS(C58&lt;20,10,C58&lt;30,30,C58&lt;40,40,C58&lt;50,50,C58&lt;60,60,C58&lt;70,70)</f>
        <v>40</v>
      </c>
    </row>
    <row r="59" spans="1:7" hidden="1" x14ac:dyDescent="0.35">
      <c r="A59" s="1">
        <v>158</v>
      </c>
      <c r="B59" s="1" t="s">
        <v>6</v>
      </c>
      <c r="C59" s="1">
        <v>30</v>
      </c>
      <c r="D59" s="2">
        <v>78000</v>
      </c>
      <c r="E59" s="1">
        <v>78</v>
      </c>
      <c r="F59" s="2">
        <f>0.01*E59*D59</f>
        <v>60840</v>
      </c>
      <c r="G59" cm="1">
        <f t="array" ref="G59">_xlfn.IFS(C59&lt;20,10,C59&lt;30,30,C59&lt;40,40,C59&lt;50,50,C59&lt;60,60,C59&lt;70,70)</f>
        <v>40</v>
      </c>
    </row>
    <row r="60" spans="1:7" hidden="1" x14ac:dyDescent="0.35">
      <c r="A60" s="1">
        <v>160</v>
      </c>
      <c r="B60" s="1" t="s">
        <v>6</v>
      </c>
      <c r="C60" s="1">
        <v>30</v>
      </c>
      <c r="D60" s="2">
        <v>78000</v>
      </c>
      <c r="E60" s="1">
        <v>73</v>
      </c>
      <c r="F60" s="2">
        <f>0.01*E60*D60</f>
        <v>56940</v>
      </c>
      <c r="G60" cm="1">
        <f t="array" ref="G60">_xlfn.IFS(C60&lt;20,10,C60&lt;30,30,C60&lt;40,40,C60&lt;50,50,C60&lt;60,60,C60&lt;70,70)</f>
        <v>40</v>
      </c>
    </row>
    <row r="61" spans="1:7" hidden="1" x14ac:dyDescent="0.35">
      <c r="A61" s="1">
        <v>176</v>
      </c>
      <c r="B61" s="1" t="s">
        <v>6</v>
      </c>
      <c r="C61" s="1">
        <v>30</v>
      </c>
      <c r="D61" s="2">
        <v>88000</v>
      </c>
      <c r="E61" s="1">
        <v>86</v>
      </c>
      <c r="F61" s="2">
        <f>0.01*E61*D61</f>
        <v>75680</v>
      </c>
      <c r="G61" cm="1">
        <f t="array" ref="G61">_xlfn.IFS(C61&lt;20,10,C61&lt;30,30,C61&lt;40,40,C61&lt;50,50,C61&lt;60,60,C61&lt;70,70)</f>
        <v>40</v>
      </c>
    </row>
    <row r="62" spans="1:7" hidden="1" x14ac:dyDescent="0.35">
      <c r="A62" s="1">
        <v>186</v>
      </c>
      <c r="B62" s="1" t="s">
        <v>5</v>
      </c>
      <c r="C62" s="1">
        <v>30</v>
      </c>
      <c r="D62" s="2">
        <v>99000</v>
      </c>
      <c r="E62" s="1">
        <v>97</v>
      </c>
      <c r="F62" s="2">
        <f>0.01*E62*D62</f>
        <v>96030</v>
      </c>
      <c r="G62" cm="1">
        <f t="array" ref="G62">_xlfn.IFS(C62&lt;20,10,C62&lt;30,30,C62&lt;40,40,C62&lt;50,50,C62&lt;60,60,C62&lt;70,70)</f>
        <v>40</v>
      </c>
    </row>
    <row r="63" spans="1:7" hidden="1" x14ac:dyDescent="0.35">
      <c r="A63" s="1">
        <v>200</v>
      </c>
      <c r="B63" s="1" t="s">
        <v>5</v>
      </c>
      <c r="C63" s="1">
        <v>30</v>
      </c>
      <c r="D63" s="2">
        <v>137000</v>
      </c>
      <c r="E63" s="1">
        <v>83</v>
      </c>
      <c r="F63" s="2">
        <f>0.01*E63*D63</f>
        <v>113710.00000000001</v>
      </c>
      <c r="G63" cm="1">
        <f t="array" ref="G63">_xlfn.IFS(C63&lt;20,10,C63&lt;30,30,C63&lt;40,40,C63&lt;50,50,C63&lt;60,60,C63&lt;70,70)</f>
        <v>40</v>
      </c>
    </row>
    <row r="64" spans="1:7" hidden="1" x14ac:dyDescent="0.35">
      <c r="A64" s="1">
        <v>5</v>
      </c>
      <c r="B64" s="1" t="s">
        <v>6</v>
      </c>
      <c r="C64" s="1">
        <v>31</v>
      </c>
      <c r="D64" s="2">
        <v>17000</v>
      </c>
      <c r="E64" s="1">
        <v>40</v>
      </c>
      <c r="F64" s="2">
        <f>0.01*E64*D64</f>
        <v>6800</v>
      </c>
      <c r="G64" cm="1">
        <f t="array" ref="G64">_xlfn.IFS(C64&lt;20,10,C64&lt;30,30,C64&lt;40,40,C64&lt;50,50,C64&lt;60,60,C64&lt;70,70)</f>
        <v>40</v>
      </c>
    </row>
    <row r="65" spans="1:7" hidden="1" x14ac:dyDescent="0.35">
      <c r="A65" s="1">
        <v>24</v>
      </c>
      <c r="B65" s="1" t="s">
        <v>5</v>
      </c>
      <c r="C65" s="1">
        <v>31</v>
      </c>
      <c r="D65" s="2">
        <v>25000</v>
      </c>
      <c r="E65" s="1">
        <v>73</v>
      </c>
      <c r="F65" s="2">
        <f>0.01*E65*D65</f>
        <v>18250</v>
      </c>
      <c r="G65" cm="1">
        <f t="array" ref="G65">_xlfn.IFS(C65&lt;20,10,C65&lt;30,30,C65&lt;40,40,C65&lt;50,50,C65&lt;60,60,C65&lt;70,70)</f>
        <v>40</v>
      </c>
    </row>
    <row r="66" spans="1:7" hidden="1" x14ac:dyDescent="0.35">
      <c r="A66" s="1">
        <v>44</v>
      </c>
      <c r="B66" s="1" t="s">
        <v>6</v>
      </c>
      <c r="C66" s="1">
        <v>31</v>
      </c>
      <c r="D66" s="2">
        <v>39000</v>
      </c>
      <c r="E66" s="1">
        <v>61</v>
      </c>
      <c r="F66" s="2">
        <f>0.01*E66*D66</f>
        <v>23790</v>
      </c>
      <c r="G66" cm="1">
        <f t="array" ref="G66">_xlfn.IFS(C66&lt;20,10,C66&lt;30,30,C66&lt;40,40,C66&lt;50,50,C66&lt;60,60,C66&lt;70,70)</f>
        <v>40</v>
      </c>
    </row>
    <row r="67" spans="1:7" hidden="1" x14ac:dyDescent="0.35">
      <c r="A67" s="1">
        <v>50</v>
      </c>
      <c r="B67" s="1" t="s">
        <v>6</v>
      </c>
      <c r="C67" s="1">
        <v>31</v>
      </c>
      <c r="D67" s="2">
        <v>40000</v>
      </c>
      <c r="E67" s="1">
        <v>42</v>
      </c>
      <c r="F67" s="2">
        <f>0.01*E67*D67</f>
        <v>16800</v>
      </c>
      <c r="G67" cm="1">
        <f t="array" ref="G67">_xlfn.IFS(C67&lt;20,10,C67&lt;30,30,C67&lt;40,40,C67&lt;50,50,C67&lt;60,60,C67&lt;70,70)</f>
        <v>40</v>
      </c>
    </row>
    <row r="68" spans="1:7" hidden="1" x14ac:dyDescent="0.35">
      <c r="A68" s="1">
        <v>53</v>
      </c>
      <c r="B68" s="1" t="s">
        <v>6</v>
      </c>
      <c r="C68" s="1">
        <v>31</v>
      </c>
      <c r="D68" s="2">
        <v>43000</v>
      </c>
      <c r="E68" s="1">
        <v>54</v>
      </c>
      <c r="F68" s="2">
        <f>0.01*E68*D68</f>
        <v>23220</v>
      </c>
      <c r="G68" cm="1">
        <f t="array" ref="G68">_xlfn.IFS(C68&lt;20,10,C68&lt;30,30,C68&lt;40,40,C68&lt;50,50,C68&lt;60,60,C68&lt;70,70)</f>
        <v>40</v>
      </c>
    </row>
    <row r="69" spans="1:7" hidden="1" x14ac:dyDescent="0.35">
      <c r="A69" s="1">
        <v>126</v>
      </c>
      <c r="B69" s="1" t="s">
        <v>6</v>
      </c>
      <c r="C69" s="1">
        <v>31</v>
      </c>
      <c r="D69" s="2">
        <v>70000</v>
      </c>
      <c r="E69" s="1">
        <v>77</v>
      </c>
      <c r="F69" s="2">
        <f>0.01*E69*D69</f>
        <v>53900</v>
      </c>
      <c r="G69" cm="1">
        <f t="array" ref="G69">_xlfn.IFS(C69&lt;20,10,C69&lt;30,30,C69&lt;40,40,C69&lt;50,50,C69&lt;60,60,C69&lt;70,70)</f>
        <v>40</v>
      </c>
    </row>
    <row r="70" spans="1:7" hidden="1" x14ac:dyDescent="0.35">
      <c r="A70" s="1">
        <v>134</v>
      </c>
      <c r="B70" s="1" t="s">
        <v>6</v>
      </c>
      <c r="C70" s="1">
        <v>31</v>
      </c>
      <c r="D70" s="2">
        <v>72000</v>
      </c>
      <c r="E70" s="1">
        <v>71</v>
      </c>
      <c r="F70" s="2">
        <f>0.01*E70*D70</f>
        <v>51120</v>
      </c>
      <c r="G70" cm="1">
        <f t="array" ref="G70">_xlfn.IFS(C70&lt;20,10,C70&lt;30,30,C70&lt;40,40,C70&lt;50,50,C70&lt;60,60,C70&lt;70,70)</f>
        <v>40</v>
      </c>
    </row>
    <row r="71" spans="1:7" hidden="1" x14ac:dyDescent="0.35">
      <c r="A71" s="1">
        <v>164</v>
      </c>
      <c r="B71" s="1" t="s">
        <v>6</v>
      </c>
      <c r="C71" s="1">
        <v>31</v>
      </c>
      <c r="D71" s="2">
        <v>81000</v>
      </c>
      <c r="E71" s="1">
        <v>93</v>
      </c>
      <c r="F71" s="2">
        <f>0.01*E71*D71</f>
        <v>75330</v>
      </c>
      <c r="G71" cm="1">
        <f t="array" ref="G71">_xlfn.IFS(C71&lt;20,10,C71&lt;30,30,C71&lt;40,40,C71&lt;50,50,C71&lt;60,60,C71&lt;70,70)</f>
        <v>40</v>
      </c>
    </row>
    <row r="72" spans="1:7" hidden="1" x14ac:dyDescent="0.35">
      <c r="A72" s="1">
        <v>70</v>
      </c>
      <c r="B72" s="1" t="s">
        <v>6</v>
      </c>
      <c r="C72" s="1">
        <v>32</v>
      </c>
      <c r="D72" s="2">
        <v>48000</v>
      </c>
      <c r="E72" s="1">
        <v>47</v>
      </c>
      <c r="F72" s="2">
        <f>0.01*E72*D72</f>
        <v>22560</v>
      </c>
      <c r="G72" cm="1">
        <f t="array" ref="G72">_xlfn.IFS(C72&lt;20,10,C72&lt;30,30,C72&lt;40,40,C72&lt;50,50,C72&lt;60,60,C72&lt;70,70)</f>
        <v>40</v>
      </c>
    </row>
    <row r="73" spans="1:7" hidden="1" x14ac:dyDescent="0.35">
      <c r="A73" s="1">
        <v>95</v>
      </c>
      <c r="B73" s="1" t="s">
        <v>6</v>
      </c>
      <c r="C73" s="1">
        <v>32</v>
      </c>
      <c r="D73" s="2">
        <v>60000</v>
      </c>
      <c r="E73" s="1">
        <v>42</v>
      </c>
      <c r="F73" s="2">
        <f>0.01*E73*D73</f>
        <v>25200</v>
      </c>
      <c r="G73" cm="1">
        <f t="array" ref="G73">_xlfn.IFS(C73&lt;20,10,C73&lt;30,30,C73&lt;40,40,C73&lt;50,50,C73&lt;60,60,C73&lt;70,70)</f>
        <v>40</v>
      </c>
    </row>
    <row r="74" spans="1:7" hidden="1" x14ac:dyDescent="0.35">
      <c r="A74" s="1">
        <v>138</v>
      </c>
      <c r="B74" s="1" t="s">
        <v>5</v>
      </c>
      <c r="C74" s="1">
        <v>32</v>
      </c>
      <c r="D74" s="2">
        <v>73000</v>
      </c>
      <c r="E74" s="1">
        <v>73</v>
      </c>
      <c r="F74" s="2">
        <f>0.01*E74*D74</f>
        <v>53290</v>
      </c>
      <c r="G74" cm="1">
        <f t="array" ref="G74">_xlfn.IFS(C74&lt;20,10,C74&lt;30,30,C74&lt;40,40,C74&lt;50,50,C74&lt;60,60,C74&lt;70,70)</f>
        <v>40</v>
      </c>
    </row>
    <row r="75" spans="1:7" hidden="1" x14ac:dyDescent="0.35">
      <c r="A75" s="1">
        <v>142</v>
      </c>
      <c r="B75" s="1" t="s">
        <v>5</v>
      </c>
      <c r="C75" s="1">
        <v>32</v>
      </c>
      <c r="D75" s="2">
        <v>75000</v>
      </c>
      <c r="E75" s="1">
        <v>93</v>
      </c>
      <c r="F75" s="2">
        <f>0.01*E75*D75</f>
        <v>69750</v>
      </c>
      <c r="G75" cm="1">
        <f t="array" ref="G75">_xlfn.IFS(C75&lt;20,10,C75&lt;30,30,C75&lt;40,40,C75&lt;50,50,C75&lt;60,60,C75&lt;70,70)</f>
        <v>40</v>
      </c>
    </row>
    <row r="76" spans="1:7" hidden="1" x14ac:dyDescent="0.35">
      <c r="A76" s="1">
        <v>144</v>
      </c>
      <c r="B76" s="1" t="s">
        <v>6</v>
      </c>
      <c r="C76" s="1">
        <v>32</v>
      </c>
      <c r="D76" s="2">
        <v>76000</v>
      </c>
      <c r="E76" s="1">
        <v>87</v>
      </c>
      <c r="F76" s="2">
        <f>0.01*E76*D76</f>
        <v>66120</v>
      </c>
      <c r="G76" cm="1">
        <f t="array" ref="G76">_xlfn.IFS(C76&lt;20,10,C76&lt;30,30,C76&lt;40,40,C76&lt;50,50,C76&lt;60,60,C76&lt;70,70)</f>
        <v>40</v>
      </c>
    </row>
    <row r="77" spans="1:7" hidden="1" x14ac:dyDescent="0.35">
      <c r="A77" s="1">
        <v>148</v>
      </c>
      <c r="B77" s="1" t="s">
        <v>6</v>
      </c>
      <c r="C77" s="1">
        <v>32</v>
      </c>
      <c r="D77" s="2">
        <v>77000</v>
      </c>
      <c r="E77" s="1">
        <v>74</v>
      </c>
      <c r="F77" s="2">
        <f>0.01*E77*D77</f>
        <v>56980</v>
      </c>
      <c r="G77" cm="1">
        <f t="array" ref="G77">_xlfn.IFS(C77&lt;20,10,C77&lt;30,30,C77&lt;40,40,C77&lt;50,50,C77&lt;60,60,C77&lt;70,70)</f>
        <v>40</v>
      </c>
    </row>
    <row r="78" spans="1:7" hidden="1" x14ac:dyDescent="0.35">
      <c r="A78" s="1">
        <v>170</v>
      </c>
      <c r="B78" s="1" t="s">
        <v>5</v>
      </c>
      <c r="C78" s="1">
        <v>32</v>
      </c>
      <c r="D78" s="2">
        <v>87000</v>
      </c>
      <c r="E78" s="1">
        <v>63</v>
      </c>
      <c r="F78" s="2">
        <f>0.01*E78*D78</f>
        <v>54810</v>
      </c>
      <c r="G78" cm="1">
        <f t="array" ref="G78">_xlfn.IFS(C78&lt;20,10,C78&lt;30,30,C78&lt;40,40,C78&lt;50,50,C78&lt;60,60,C78&lt;70,70)</f>
        <v>40</v>
      </c>
    </row>
    <row r="79" spans="1:7" hidden="1" x14ac:dyDescent="0.35">
      <c r="A79" s="1">
        <v>182</v>
      </c>
      <c r="B79" s="1" t="s">
        <v>6</v>
      </c>
      <c r="C79" s="1">
        <v>32</v>
      </c>
      <c r="D79" s="2">
        <v>97000</v>
      </c>
      <c r="E79" s="1">
        <v>86</v>
      </c>
      <c r="F79" s="2">
        <f>0.01*E79*D79</f>
        <v>83420</v>
      </c>
      <c r="G79" cm="1">
        <f t="array" ref="G79">_xlfn.IFS(C79&lt;20,10,C79&lt;30,30,C79&lt;40,40,C79&lt;50,50,C79&lt;60,60,C79&lt;70,70)</f>
        <v>40</v>
      </c>
    </row>
    <row r="80" spans="1:7" hidden="1" x14ac:dyDescent="0.35">
      <c r="A80" s="1">
        <v>192</v>
      </c>
      <c r="B80" s="1" t="s">
        <v>6</v>
      </c>
      <c r="C80" s="1">
        <v>32</v>
      </c>
      <c r="D80" s="2">
        <v>103000</v>
      </c>
      <c r="E80" s="1">
        <v>69</v>
      </c>
      <c r="F80" s="2">
        <f>0.01*E80*D80</f>
        <v>71070</v>
      </c>
      <c r="G80" cm="1">
        <f t="array" ref="G80">_xlfn.IFS(C80&lt;20,10,C80&lt;30,30,C80&lt;40,40,C80&lt;50,50,C80&lt;60,60,C80&lt;70,70)</f>
        <v>40</v>
      </c>
    </row>
    <row r="81" spans="1:7" hidden="1" x14ac:dyDescent="0.35">
      <c r="A81" s="1">
        <v>198</v>
      </c>
      <c r="B81" s="1" t="s">
        <v>5</v>
      </c>
      <c r="C81" s="1">
        <v>32</v>
      </c>
      <c r="D81" s="2">
        <v>126000</v>
      </c>
      <c r="E81" s="1">
        <v>74</v>
      </c>
      <c r="F81" s="2">
        <f>0.01*E81*D81</f>
        <v>93240</v>
      </c>
      <c r="G81" cm="1">
        <f t="array" ref="G81">_xlfn.IFS(C81&lt;20,10,C81&lt;30,30,C81&lt;40,40,C81&lt;50,50,C81&lt;60,60,C81&lt;70,70)</f>
        <v>40</v>
      </c>
    </row>
    <row r="82" spans="1:7" hidden="1" x14ac:dyDescent="0.35">
      <c r="A82" s="1">
        <v>199</v>
      </c>
      <c r="B82" s="1" t="s">
        <v>5</v>
      </c>
      <c r="C82" s="1">
        <v>32</v>
      </c>
      <c r="D82" s="2">
        <v>137000</v>
      </c>
      <c r="E82" s="1">
        <v>18</v>
      </c>
      <c r="F82" s="2">
        <f>0.01*E82*D82</f>
        <v>24660</v>
      </c>
      <c r="G82" cm="1">
        <f t="array" ref="G82">_xlfn.IFS(C82&lt;20,10,C82&lt;30,30,C82&lt;40,40,C82&lt;50,50,C82&lt;60,60,C82&lt;70,70)</f>
        <v>40</v>
      </c>
    </row>
    <row r="83" spans="1:7" hidden="1" x14ac:dyDescent="0.35">
      <c r="A83" s="1">
        <v>52</v>
      </c>
      <c r="B83" s="1" t="s">
        <v>5</v>
      </c>
      <c r="C83" s="1">
        <v>33</v>
      </c>
      <c r="D83" s="2">
        <v>42000</v>
      </c>
      <c r="E83" s="1">
        <v>60</v>
      </c>
      <c r="F83" s="2">
        <f>0.01*E83*D83</f>
        <v>25200</v>
      </c>
      <c r="G83" cm="1">
        <f t="array" ref="G83">_xlfn.IFS(C83&lt;20,10,C83&lt;30,30,C83&lt;40,40,C83&lt;50,50,C83&lt;60,60,C83&lt;70,70)</f>
        <v>40</v>
      </c>
    </row>
    <row r="84" spans="1:7" hidden="1" x14ac:dyDescent="0.35">
      <c r="A84" s="1">
        <v>168</v>
      </c>
      <c r="B84" s="1" t="s">
        <v>6</v>
      </c>
      <c r="C84" s="1">
        <v>33</v>
      </c>
      <c r="D84" s="2">
        <v>86000</v>
      </c>
      <c r="E84" s="1">
        <v>95</v>
      </c>
      <c r="F84" s="2">
        <f>0.01*E84*D84</f>
        <v>81700</v>
      </c>
      <c r="G84" cm="1">
        <f t="array" ref="G84">_xlfn.IFS(C84&lt;20,10,C84&lt;30,30,C84&lt;40,40,C84&lt;50,50,C84&lt;60,60,C84&lt;70,70)</f>
        <v>40</v>
      </c>
    </row>
    <row r="85" spans="1:7" hidden="1" x14ac:dyDescent="0.35">
      <c r="A85" s="1">
        <v>193</v>
      </c>
      <c r="B85" s="1" t="s">
        <v>5</v>
      </c>
      <c r="C85" s="1">
        <v>33</v>
      </c>
      <c r="D85" s="2">
        <v>113000</v>
      </c>
      <c r="E85" s="1">
        <v>8</v>
      </c>
      <c r="F85" s="2">
        <f>0.01*E85*D85</f>
        <v>9040</v>
      </c>
      <c r="G85" cm="1">
        <f t="array" ref="G85">_xlfn.IFS(C85&lt;20,10,C85&lt;30,30,C85&lt;40,40,C85&lt;50,50,C85&lt;60,60,C85&lt;70,70)</f>
        <v>40</v>
      </c>
    </row>
    <row r="86" spans="1:7" hidden="1" x14ac:dyDescent="0.35">
      <c r="A86" s="1">
        <v>89</v>
      </c>
      <c r="B86" s="1" t="s">
        <v>6</v>
      </c>
      <c r="C86" s="1">
        <v>34</v>
      </c>
      <c r="D86" s="2">
        <v>58000</v>
      </c>
      <c r="E86" s="1">
        <v>60</v>
      </c>
      <c r="F86" s="2">
        <f>0.01*E86*D86</f>
        <v>34800</v>
      </c>
      <c r="G86" cm="1">
        <f t="array" ref="G86">_xlfn.IFS(C86&lt;20,10,C86&lt;30,30,C86&lt;40,40,C86&lt;50,50,C86&lt;60,60,C86&lt;70,70)</f>
        <v>40</v>
      </c>
    </row>
    <row r="87" spans="1:7" hidden="1" x14ac:dyDescent="0.35">
      <c r="A87" s="1">
        <v>149</v>
      </c>
      <c r="B87" s="1" t="s">
        <v>6</v>
      </c>
      <c r="C87" s="1">
        <v>34</v>
      </c>
      <c r="D87" s="2">
        <v>78000</v>
      </c>
      <c r="E87" s="1">
        <v>22</v>
      </c>
      <c r="F87" s="2">
        <f>0.01*E87*D87</f>
        <v>17160</v>
      </c>
      <c r="G87" cm="1">
        <f t="array" ref="G87">_xlfn.IFS(C87&lt;20,10,C87&lt;30,30,C87&lt;40,40,C87&lt;50,50,C87&lt;60,60,C87&lt;70,70)</f>
        <v>40</v>
      </c>
    </row>
    <row r="88" spans="1:7" hidden="1" x14ac:dyDescent="0.35">
      <c r="A88" s="1">
        <v>150</v>
      </c>
      <c r="B88" s="1" t="s">
        <v>5</v>
      </c>
      <c r="C88" s="1">
        <v>34</v>
      </c>
      <c r="D88" s="2">
        <v>78000</v>
      </c>
      <c r="E88" s="1">
        <v>90</v>
      </c>
      <c r="F88" s="2">
        <f>0.01*E88*D88</f>
        <v>70200</v>
      </c>
      <c r="G88" cm="1">
        <f t="array" ref="G88">_xlfn.IFS(C88&lt;20,10,C88&lt;30,30,C88&lt;40,40,C88&lt;50,50,C88&lt;60,60,C88&lt;70,70)</f>
        <v>40</v>
      </c>
    </row>
    <row r="89" spans="1:7" hidden="1" x14ac:dyDescent="0.35">
      <c r="A89" s="1">
        <v>159</v>
      </c>
      <c r="B89" s="1" t="s">
        <v>5</v>
      </c>
      <c r="C89" s="1">
        <v>34</v>
      </c>
      <c r="D89" s="2">
        <v>78000</v>
      </c>
      <c r="E89" s="1">
        <v>1</v>
      </c>
      <c r="F89" s="2">
        <f>0.01*E89*D89</f>
        <v>780</v>
      </c>
      <c r="G89" cm="1">
        <f t="array" ref="G89">_xlfn.IFS(C89&lt;20,10,C89&lt;30,30,C89&lt;40,40,C89&lt;50,50,C89&lt;60,60,C89&lt;70,70)</f>
        <v>40</v>
      </c>
    </row>
    <row r="90" spans="1:7" hidden="1" x14ac:dyDescent="0.35">
      <c r="A90" s="1">
        <v>191</v>
      </c>
      <c r="B90" s="1" t="s">
        <v>6</v>
      </c>
      <c r="C90" s="1">
        <v>34</v>
      </c>
      <c r="D90" s="2">
        <v>103000</v>
      </c>
      <c r="E90" s="1">
        <v>23</v>
      </c>
      <c r="F90" s="2">
        <f>0.01*E90*D90</f>
        <v>23690</v>
      </c>
      <c r="G90" cm="1">
        <f t="array" ref="G90">_xlfn.IFS(C90&lt;20,10,C90&lt;30,30,C90&lt;40,40,C90&lt;50,50,C90&lt;60,60,C90&lt;70,70)</f>
        <v>40</v>
      </c>
    </row>
    <row r="91" spans="1:7" hidden="1" x14ac:dyDescent="0.35">
      <c r="A91" s="1">
        <v>7</v>
      </c>
      <c r="B91" s="1" t="s">
        <v>6</v>
      </c>
      <c r="C91" s="1">
        <v>35</v>
      </c>
      <c r="D91" s="2">
        <v>18000</v>
      </c>
      <c r="E91" s="1">
        <v>6</v>
      </c>
      <c r="F91" s="2">
        <f>0.01*E91*D91</f>
        <v>1080</v>
      </c>
      <c r="G91" cm="1">
        <f t="array" ref="G91">_xlfn.IFS(C91&lt;20,10,C91&lt;30,30,C91&lt;40,40,C91&lt;50,50,C91&lt;60,60,C91&lt;70,70)</f>
        <v>40</v>
      </c>
    </row>
    <row r="92" spans="1:7" hidden="1" x14ac:dyDescent="0.35">
      <c r="A92" s="1">
        <v>12</v>
      </c>
      <c r="B92" s="1" t="s">
        <v>6</v>
      </c>
      <c r="C92" s="1">
        <v>35</v>
      </c>
      <c r="D92" s="2">
        <v>19000</v>
      </c>
      <c r="E92" s="1">
        <v>99</v>
      </c>
      <c r="F92" s="2">
        <f>0.01*E92*D92</f>
        <v>18810</v>
      </c>
      <c r="G92" cm="1">
        <f t="array" ref="G92">_xlfn.IFS(C92&lt;20,10,C92&lt;30,30,C92&lt;40,40,C92&lt;50,50,C92&lt;60,60,C92&lt;70,70)</f>
        <v>40</v>
      </c>
    </row>
    <row r="93" spans="1:7" hidden="1" x14ac:dyDescent="0.35">
      <c r="A93" s="1">
        <v>17</v>
      </c>
      <c r="B93" s="1" t="s">
        <v>6</v>
      </c>
      <c r="C93" s="1">
        <v>35</v>
      </c>
      <c r="D93" s="2">
        <v>21000</v>
      </c>
      <c r="E93" s="1">
        <v>35</v>
      </c>
      <c r="F93" s="2">
        <f>0.01*E93*D93</f>
        <v>7350.0000000000009</v>
      </c>
      <c r="G93" cm="1">
        <f t="array" ref="G93">_xlfn.IFS(C93&lt;20,10,C93&lt;30,30,C93&lt;40,40,C93&lt;50,50,C93&lt;60,60,C93&lt;70,70)</f>
        <v>40</v>
      </c>
    </row>
    <row r="94" spans="1:7" hidden="1" x14ac:dyDescent="0.35">
      <c r="A94" s="1">
        <v>20</v>
      </c>
      <c r="B94" s="1" t="s">
        <v>6</v>
      </c>
      <c r="C94" s="1">
        <v>35</v>
      </c>
      <c r="D94" s="2">
        <v>23000</v>
      </c>
      <c r="E94" s="1">
        <v>98</v>
      </c>
      <c r="F94" s="2">
        <f>0.01*E94*D94</f>
        <v>22540</v>
      </c>
      <c r="G94" cm="1">
        <f t="array" ref="G94">_xlfn.IFS(C94&lt;20,10,C94&lt;30,30,C94&lt;40,40,C94&lt;50,50,C94&lt;60,60,C94&lt;70,70)</f>
        <v>40</v>
      </c>
    </row>
    <row r="95" spans="1:7" hidden="1" x14ac:dyDescent="0.35">
      <c r="A95" s="1">
        <v>21</v>
      </c>
      <c r="B95" s="1" t="s">
        <v>5</v>
      </c>
      <c r="C95" s="1">
        <v>35</v>
      </c>
      <c r="D95" s="2">
        <v>24000</v>
      </c>
      <c r="E95" s="1">
        <v>35</v>
      </c>
      <c r="F95" s="2">
        <f>0.01*E95*D95</f>
        <v>8400</v>
      </c>
      <c r="G95" cm="1">
        <f t="array" ref="G95">_xlfn.IFS(C95&lt;20,10,C95&lt;30,30,C95&lt;40,40,C95&lt;50,50,C95&lt;60,60,C95&lt;70,70)</f>
        <v>40</v>
      </c>
    </row>
    <row r="96" spans="1:7" hidden="1" x14ac:dyDescent="0.35">
      <c r="A96" s="1">
        <v>28</v>
      </c>
      <c r="B96" s="1" t="s">
        <v>5</v>
      </c>
      <c r="C96" s="1">
        <v>35</v>
      </c>
      <c r="D96" s="2">
        <v>28000</v>
      </c>
      <c r="E96" s="1">
        <v>61</v>
      </c>
      <c r="F96" s="2">
        <f>0.01*E96*D96</f>
        <v>17080</v>
      </c>
      <c r="G96" cm="1">
        <f t="array" ref="G96">_xlfn.IFS(C96&lt;20,10,C96&lt;30,30,C96&lt;40,40,C96&lt;50,50,C96&lt;60,60,C96&lt;70,70)</f>
        <v>40</v>
      </c>
    </row>
    <row r="97" spans="1:7" hidden="1" x14ac:dyDescent="0.35">
      <c r="A97" s="1">
        <v>140</v>
      </c>
      <c r="B97" s="1" t="s">
        <v>6</v>
      </c>
      <c r="C97" s="1">
        <v>35</v>
      </c>
      <c r="D97" s="2">
        <v>74000</v>
      </c>
      <c r="E97" s="1">
        <v>72</v>
      </c>
      <c r="F97" s="2">
        <f>0.01*E97*D97</f>
        <v>53280</v>
      </c>
      <c r="G97" cm="1">
        <f t="array" ref="G97">_xlfn.IFS(C97&lt;20,10,C97&lt;30,30,C97&lt;40,40,C97&lt;50,50,C97&lt;60,60,C97&lt;70,70)</f>
        <v>40</v>
      </c>
    </row>
    <row r="98" spans="1:7" hidden="1" x14ac:dyDescent="0.35">
      <c r="A98" s="1">
        <v>180</v>
      </c>
      <c r="B98" s="1" t="s">
        <v>5</v>
      </c>
      <c r="C98" s="1">
        <v>35</v>
      </c>
      <c r="D98" s="2">
        <v>93000</v>
      </c>
      <c r="E98" s="1">
        <v>90</v>
      </c>
      <c r="F98" s="2">
        <f>0.01*E98*D98</f>
        <v>83700</v>
      </c>
      <c r="G98" cm="1">
        <f t="array" ref="G98">_xlfn.IFS(C98&lt;20,10,C98&lt;30,30,C98&lt;40,40,C98&lt;50,50,C98&lt;60,60,C98&lt;70,70)</f>
        <v>40</v>
      </c>
    </row>
    <row r="99" spans="1:7" hidden="1" x14ac:dyDescent="0.35">
      <c r="A99" s="1">
        <v>196</v>
      </c>
      <c r="B99" s="1" t="s">
        <v>6</v>
      </c>
      <c r="C99" s="1">
        <v>35</v>
      </c>
      <c r="D99" s="2">
        <v>120000</v>
      </c>
      <c r="E99" s="1">
        <v>79</v>
      </c>
      <c r="F99" s="2">
        <f>0.01*E99*D99</f>
        <v>94800</v>
      </c>
      <c r="G99" cm="1">
        <f t="array" ref="G99">_xlfn.IFS(C99&lt;20,10,C99&lt;30,30,C99&lt;40,40,C99&lt;50,50,C99&lt;60,60,C99&lt;70,70)</f>
        <v>40</v>
      </c>
    </row>
    <row r="100" spans="1:7" hidden="1" x14ac:dyDescent="0.35">
      <c r="A100" s="1">
        <v>39</v>
      </c>
      <c r="B100" s="1" t="s">
        <v>6</v>
      </c>
      <c r="C100" s="1">
        <v>36</v>
      </c>
      <c r="D100" s="2">
        <v>37000</v>
      </c>
      <c r="E100" s="1">
        <v>26</v>
      </c>
      <c r="F100" s="2">
        <f>0.01*E100*D100</f>
        <v>9620</v>
      </c>
      <c r="G100" cm="1">
        <f t="array" ref="G100">_xlfn.IFS(C100&lt;20,10,C100&lt;30,30,C100&lt;40,40,C100&lt;50,50,C100&lt;60,60,C100&lt;70,70)</f>
        <v>40</v>
      </c>
    </row>
    <row r="101" spans="1:7" hidden="1" x14ac:dyDescent="0.35">
      <c r="A101" s="1">
        <v>166</v>
      </c>
      <c r="B101" s="1" t="s">
        <v>6</v>
      </c>
      <c r="C101" s="1">
        <v>36</v>
      </c>
      <c r="D101" s="2">
        <v>85000</v>
      </c>
      <c r="E101" s="1">
        <v>75</v>
      </c>
      <c r="F101" s="2">
        <f>0.01*E101*D101</f>
        <v>63750</v>
      </c>
      <c r="G101" cm="1">
        <f t="array" ref="G101">_xlfn.IFS(C101&lt;20,10,C101&lt;30,30,C101&lt;40,40,C101&lt;50,50,C101&lt;60,60,C101&lt;70,70)</f>
        <v>40</v>
      </c>
    </row>
    <row r="102" spans="1:7" hidden="1" x14ac:dyDescent="0.35">
      <c r="A102" s="1">
        <v>169</v>
      </c>
      <c r="B102" s="1" t="s">
        <v>6</v>
      </c>
      <c r="C102" s="1">
        <v>36</v>
      </c>
      <c r="D102" s="2">
        <v>87000</v>
      </c>
      <c r="E102" s="1">
        <v>27</v>
      </c>
      <c r="F102" s="2">
        <f>0.01*E102*D102</f>
        <v>23490</v>
      </c>
      <c r="G102" cm="1">
        <f t="array" ref="G102">_xlfn.IFS(C102&lt;20,10,C102&lt;30,30,C102&lt;40,40,C102&lt;50,50,C102&lt;60,60,C102&lt;70,70)</f>
        <v>40</v>
      </c>
    </row>
    <row r="103" spans="1:7" hidden="1" x14ac:dyDescent="0.35">
      <c r="A103" s="1">
        <v>173</v>
      </c>
      <c r="B103" s="1" t="s">
        <v>5</v>
      </c>
      <c r="C103" s="1">
        <v>36</v>
      </c>
      <c r="D103" s="2">
        <v>87000</v>
      </c>
      <c r="E103" s="1">
        <v>10</v>
      </c>
      <c r="F103" s="2">
        <f>0.01*E103*D103</f>
        <v>8700</v>
      </c>
      <c r="G103" cm="1">
        <f t="array" ref="G103">_xlfn.IFS(C103&lt;20,10,C103&lt;30,30,C103&lt;40,40,C103&lt;50,50,C103&lt;60,60,C103&lt;70,70)</f>
        <v>40</v>
      </c>
    </row>
    <row r="104" spans="1:7" hidden="1" x14ac:dyDescent="0.35">
      <c r="A104" s="1">
        <v>174</v>
      </c>
      <c r="B104" s="1" t="s">
        <v>5</v>
      </c>
      <c r="C104" s="1">
        <v>36</v>
      </c>
      <c r="D104" s="2">
        <v>87000</v>
      </c>
      <c r="E104" s="1">
        <v>92</v>
      </c>
      <c r="F104" s="2">
        <f>0.01*E104*D104</f>
        <v>80040</v>
      </c>
      <c r="G104" cm="1">
        <f t="array" ref="G104">_xlfn.IFS(C104&lt;20,10,C104&lt;30,30,C104&lt;40,40,C104&lt;50,50,C104&lt;60,60,C104&lt;70,70)</f>
        <v>40</v>
      </c>
    </row>
    <row r="105" spans="1:7" hidden="1" x14ac:dyDescent="0.35">
      <c r="A105" s="1">
        <v>190</v>
      </c>
      <c r="B105" s="1" t="s">
        <v>6</v>
      </c>
      <c r="C105" s="1">
        <v>36</v>
      </c>
      <c r="D105" s="2">
        <v>103000</v>
      </c>
      <c r="E105" s="1">
        <v>85</v>
      </c>
      <c r="F105" s="2">
        <f>0.01*E105*D105</f>
        <v>87550</v>
      </c>
      <c r="G105" cm="1">
        <f t="array" ref="G105">_xlfn.IFS(C105&lt;20,10,C105&lt;30,30,C105&lt;40,40,C105&lt;50,50,C105&lt;60,60,C105&lt;70,70)</f>
        <v>40</v>
      </c>
    </row>
    <row r="106" spans="1:7" hidden="1" x14ac:dyDescent="0.35">
      <c r="A106" s="1">
        <v>15</v>
      </c>
      <c r="B106" s="1" t="s">
        <v>5</v>
      </c>
      <c r="C106" s="1">
        <v>37</v>
      </c>
      <c r="D106" s="2">
        <v>20000</v>
      </c>
      <c r="E106" s="1">
        <v>13</v>
      </c>
      <c r="F106" s="2">
        <f>0.01*E106*D106</f>
        <v>2600</v>
      </c>
      <c r="G106" cm="1">
        <f t="array" ref="G106">_xlfn.IFS(C106&lt;20,10,C106&lt;30,30,C106&lt;40,40,C106&lt;50,50,C106&lt;60,60,C106&lt;70,70)</f>
        <v>40</v>
      </c>
    </row>
    <row r="107" spans="1:7" hidden="1" x14ac:dyDescent="0.35">
      <c r="A107" s="1">
        <v>157</v>
      </c>
      <c r="B107" s="1" t="s">
        <v>5</v>
      </c>
      <c r="C107" s="1">
        <v>37</v>
      </c>
      <c r="D107" s="2">
        <v>78000</v>
      </c>
      <c r="E107" s="1">
        <v>1</v>
      </c>
      <c r="F107" s="2">
        <f>0.01*E107*D107</f>
        <v>780</v>
      </c>
      <c r="G107" cm="1">
        <f t="array" ref="G107">_xlfn.IFS(C107&lt;20,10,C107&lt;30,30,C107&lt;40,40,C107&lt;50,50,C107&lt;60,60,C107&lt;70,70)</f>
        <v>40</v>
      </c>
    </row>
    <row r="108" spans="1:7" hidden="1" x14ac:dyDescent="0.35">
      <c r="A108" s="1">
        <v>181</v>
      </c>
      <c r="B108" s="1" t="s">
        <v>6</v>
      </c>
      <c r="C108" s="1">
        <v>37</v>
      </c>
      <c r="D108" s="2">
        <v>97000</v>
      </c>
      <c r="E108" s="1">
        <v>32</v>
      </c>
      <c r="F108" s="2">
        <f>0.01*E108*D108</f>
        <v>31040</v>
      </c>
      <c r="G108" cm="1">
        <f t="array" ref="G108">_xlfn.IFS(C108&lt;20,10,C108&lt;30,30,C108&lt;40,40,C108&lt;50,50,C108&lt;60,60,C108&lt;70,70)</f>
        <v>40</v>
      </c>
    </row>
    <row r="109" spans="1:7" hidden="1" x14ac:dyDescent="0.35">
      <c r="A109" s="1">
        <v>82</v>
      </c>
      <c r="B109" s="1" t="s">
        <v>5</v>
      </c>
      <c r="C109" s="1">
        <v>38</v>
      </c>
      <c r="D109" s="2">
        <v>54000</v>
      </c>
      <c r="E109" s="1">
        <v>55</v>
      </c>
      <c r="F109" s="2">
        <f>0.01*E109*D109</f>
        <v>29700.000000000004</v>
      </c>
      <c r="G109" cm="1">
        <f t="array" ref="G109">_xlfn.IFS(C109&lt;20,10,C109&lt;30,30,C109&lt;40,40,C109&lt;50,50,C109&lt;60,60,C109&lt;70,70)</f>
        <v>40</v>
      </c>
    </row>
    <row r="110" spans="1:7" hidden="1" x14ac:dyDescent="0.35">
      <c r="A110" s="1">
        <v>113</v>
      </c>
      <c r="B110" s="1" t="s">
        <v>6</v>
      </c>
      <c r="C110" s="1">
        <v>38</v>
      </c>
      <c r="D110" s="2">
        <v>64000</v>
      </c>
      <c r="E110" s="1">
        <v>42</v>
      </c>
      <c r="F110" s="2">
        <f>0.01*E110*D110</f>
        <v>26880</v>
      </c>
      <c r="G110" cm="1">
        <f t="array" ref="G110">_xlfn.IFS(C110&lt;20,10,C110&lt;30,30,C110&lt;40,40,C110&lt;50,50,C110&lt;60,60,C110&lt;70,70)</f>
        <v>40</v>
      </c>
    </row>
    <row r="111" spans="1:7" hidden="1" x14ac:dyDescent="0.35">
      <c r="A111" s="1">
        <v>122</v>
      </c>
      <c r="B111" s="1" t="s">
        <v>6</v>
      </c>
      <c r="C111" s="1">
        <v>38</v>
      </c>
      <c r="D111" s="2">
        <v>67000</v>
      </c>
      <c r="E111" s="1">
        <v>40</v>
      </c>
      <c r="F111" s="2">
        <f>0.01*E111*D111</f>
        <v>26800</v>
      </c>
      <c r="G111" cm="1">
        <f t="array" ref="G111">_xlfn.IFS(C111&lt;20,10,C111&lt;30,30,C111&lt;40,40,C111&lt;50,50,C111&lt;60,60,C111&lt;70,70)</f>
        <v>40</v>
      </c>
    </row>
    <row r="112" spans="1:7" hidden="1" x14ac:dyDescent="0.35">
      <c r="A112" s="1">
        <v>130</v>
      </c>
      <c r="B112" s="1" t="s">
        <v>5</v>
      </c>
      <c r="C112" s="1">
        <v>38</v>
      </c>
      <c r="D112" s="2">
        <v>71000</v>
      </c>
      <c r="E112" s="1">
        <v>75</v>
      </c>
      <c r="F112" s="2">
        <f>0.01*E112*D112</f>
        <v>53250</v>
      </c>
      <c r="G112" cm="1">
        <f t="array" ref="G112">_xlfn.IFS(C112&lt;20,10,C112&lt;30,30,C112&lt;40,40,C112&lt;50,50,C112&lt;60,60,C112&lt;70,70)</f>
        <v>40</v>
      </c>
    </row>
    <row r="113" spans="1:7" hidden="1" x14ac:dyDescent="0.35">
      <c r="A113" s="1">
        <v>154</v>
      </c>
      <c r="B113" s="1" t="s">
        <v>6</v>
      </c>
      <c r="C113" s="1">
        <v>38</v>
      </c>
      <c r="D113" s="2">
        <v>78000</v>
      </c>
      <c r="E113" s="1">
        <v>76</v>
      </c>
      <c r="F113" s="2">
        <f>0.01*E113*D113</f>
        <v>59280</v>
      </c>
      <c r="G113" cm="1">
        <f t="array" ref="G113">_xlfn.IFS(C113&lt;20,10,C113&lt;30,30,C113&lt;40,40,C113&lt;50,50,C113&lt;60,60,C113&lt;70,70)</f>
        <v>40</v>
      </c>
    </row>
    <row r="114" spans="1:7" hidden="1" x14ac:dyDescent="0.35">
      <c r="A114" s="1">
        <v>194</v>
      </c>
      <c r="B114" s="1" t="s">
        <v>6</v>
      </c>
      <c r="C114" s="1">
        <v>38</v>
      </c>
      <c r="D114" s="2">
        <v>113000</v>
      </c>
      <c r="E114" s="1">
        <v>91</v>
      </c>
      <c r="F114" s="2">
        <f>0.01*E114*D114</f>
        <v>102830</v>
      </c>
      <c r="G114" cm="1">
        <f t="array" ref="G114">_xlfn.IFS(C114&lt;20,10,C114&lt;30,30,C114&lt;40,40,C114&lt;50,50,C114&lt;60,60,C114&lt;70,70)</f>
        <v>40</v>
      </c>
    </row>
    <row r="115" spans="1:7" hidden="1" x14ac:dyDescent="0.35">
      <c r="A115" s="1">
        <v>124</v>
      </c>
      <c r="B115" s="1" t="s">
        <v>5</v>
      </c>
      <c r="C115" s="1">
        <v>39</v>
      </c>
      <c r="D115" s="2">
        <v>69000</v>
      </c>
      <c r="E115" s="1">
        <v>91</v>
      </c>
      <c r="F115" s="2">
        <f>0.01*E115*D115</f>
        <v>62790</v>
      </c>
      <c r="G115" cm="1">
        <f t="array" ref="G115">_xlfn.IFS(C115&lt;20,10,C115&lt;30,30,C115&lt;40,40,C115&lt;50,50,C115&lt;60,60,C115&lt;70,70)</f>
        <v>40</v>
      </c>
    </row>
    <row r="116" spans="1:7" hidden="1" x14ac:dyDescent="0.35">
      <c r="A116" s="1">
        <v>132</v>
      </c>
      <c r="B116" s="1" t="s">
        <v>5</v>
      </c>
      <c r="C116" s="1">
        <v>39</v>
      </c>
      <c r="D116" s="2">
        <v>71000</v>
      </c>
      <c r="E116" s="1">
        <v>75</v>
      </c>
      <c r="F116" s="2">
        <f>0.01*E116*D116</f>
        <v>53250</v>
      </c>
      <c r="G116" cm="1">
        <f t="array" ref="G116">_xlfn.IFS(C116&lt;20,10,C116&lt;30,30,C116&lt;40,40,C116&lt;50,50,C116&lt;60,60,C116&lt;70,70)</f>
        <v>40</v>
      </c>
    </row>
    <row r="117" spans="1:7" hidden="1" x14ac:dyDescent="0.35">
      <c r="A117" s="1">
        <v>152</v>
      </c>
      <c r="B117" s="1" t="s">
        <v>5</v>
      </c>
      <c r="C117" s="1">
        <v>39</v>
      </c>
      <c r="D117" s="2">
        <v>78000</v>
      </c>
      <c r="E117" s="1">
        <v>88</v>
      </c>
      <c r="F117" s="2">
        <f>0.01*E117*D117</f>
        <v>68640</v>
      </c>
      <c r="G117" cm="1">
        <f t="array" ref="G117">_xlfn.IFS(C117&lt;20,10,C117&lt;30,30,C117&lt;40,40,C117&lt;50,50,C117&lt;60,60,C117&lt;70,70)</f>
        <v>40</v>
      </c>
    </row>
    <row r="118" spans="1:7" hidden="1" x14ac:dyDescent="0.35">
      <c r="A118" s="1">
        <v>29</v>
      </c>
      <c r="B118" s="1" t="s">
        <v>6</v>
      </c>
      <c r="C118" s="1">
        <v>40</v>
      </c>
      <c r="D118" s="2">
        <v>29000</v>
      </c>
      <c r="E118" s="1">
        <v>31</v>
      </c>
      <c r="F118" s="2">
        <f>0.01*E118*D118</f>
        <v>8990</v>
      </c>
      <c r="G118" cm="1">
        <f t="array" ref="G118">_xlfn.IFS(C118&lt;20,10,C118&lt;30,30,C118&lt;40,40,C118&lt;50,50,C118&lt;60,60,C118&lt;70,70)</f>
        <v>50</v>
      </c>
    </row>
    <row r="119" spans="1:7" hidden="1" x14ac:dyDescent="0.35">
      <c r="A119" s="1">
        <v>78</v>
      </c>
      <c r="B119" s="1" t="s">
        <v>5</v>
      </c>
      <c r="C119" s="1">
        <v>40</v>
      </c>
      <c r="D119" s="2">
        <v>54000</v>
      </c>
      <c r="E119" s="1">
        <v>48</v>
      </c>
      <c r="F119" s="2">
        <f>0.01*E119*D119</f>
        <v>25920</v>
      </c>
      <c r="G119" cm="1">
        <f t="array" ref="G119">_xlfn.IFS(C119&lt;20,10,C119&lt;30,30,C119&lt;40,40,C119&lt;50,50,C119&lt;60,60,C119&lt;70,70)</f>
        <v>50</v>
      </c>
    </row>
    <row r="120" spans="1:7" hidden="1" x14ac:dyDescent="0.35">
      <c r="A120" s="1">
        <v>94</v>
      </c>
      <c r="B120" s="1" t="s">
        <v>6</v>
      </c>
      <c r="C120" s="1">
        <v>40</v>
      </c>
      <c r="D120" s="2">
        <v>60000</v>
      </c>
      <c r="E120" s="1">
        <v>40</v>
      </c>
      <c r="F120" s="2">
        <f>0.01*E120*D120</f>
        <v>24000</v>
      </c>
      <c r="G120" cm="1">
        <f t="array" ref="G120">_xlfn.IFS(C120&lt;20,10,C120&lt;30,30,C120&lt;40,40,C120&lt;50,50,C120&lt;60,60,C120&lt;70,70)</f>
        <v>50</v>
      </c>
    </row>
    <row r="121" spans="1:7" hidden="1" x14ac:dyDescent="0.35">
      <c r="A121" s="1">
        <v>123</v>
      </c>
      <c r="B121" s="1" t="s">
        <v>6</v>
      </c>
      <c r="C121" s="1">
        <v>40</v>
      </c>
      <c r="D121" s="2">
        <v>69000</v>
      </c>
      <c r="E121" s="1">
        <v>58</v>
      </c>
      <c r="F121" s="2">
        <f>0.01*E121*D121</f>
        <v>40020</v>
      </c>
      <c r="G121" cm="1">
        <f t="array" ref="G121">_xlfn.IFS(C121&lt;20,10,C121&lt;30,30,C121&lt;40,40,C121&lt;50,50,C121&lt;60,60,C121&lt;70,70)</f>
        <v>50</v>
      </c>
    </row>
    <row r="122" spans="1:7" hidden="1" x14ac:dyDescent="0.35">
      <c r="A122" s="1">
        <v>128</v>
      </c>
      <c r="B122" s="1" t="s">
        <v>5</v>
      </c>
      <c r="C122" s="1">
        <v>40</v>
      </c>
      <c r="D122" s="2">
        <v>71000</v>
      </c>
      <c r="E122" s="1">
        <v>95</v>
      </c>
      <c r="F122" s="2">
        <f>0.01*E122*D122</f>
        <v>67450</v>
      </c>
      <c r="G122" cm="1">
        <f t="array" ref="G122">_xlfn.IFS(C122&lt;20,10,C122&lt;30,30,C122&lt;40,40,C122&lt;50,50,C122&lt;60,60,C122&lt;70,70)</f>
        <v>50</v>
      </c>
    </row>
    <row r="123" spans="1:7" hidden="1" x14ac:dyDescent="0.35">
      <c r="A123" s="1">
        <v>171</v>
      </c>
      <c r="B123" s="1" t="s">
        <v>5</v>
      </c>
      <c r="C123" s="1">
        <v>40</v>
      </c>
      <c r="D123" s="2">
        <v>87000</v>
      </c>
      <c r="E123" s="1">
        <v>13</v>
      </c>
      <c r="F123" s="2">
        <f>0.01*E123*D123</f>
        <v>11310</v>
      </c>
      <c r="G123" cm="1">
        <f t="array" ref="G123">_xlfn.IFS(C123&lt;20,10,C123&lt;30,30,C123&lt;40,40,C123&lt;50,50,C123&lt;60,60,C123&lt;70,70)</f>
        <v>50</v>
      </c>
    </row>
    <row r="124" spans="1:7" hidden="1" x14ac:dyDescent="0.35">
      <c r="A124" s="1">
        <v>185</v>
      </c>
      <c r="B124" s="1" t="s">
        <v>6</v>
      </c>
      <c r="C124" s="1">
        <v>41</v>
      </c>
      <c r="D124" s="2">
        <v>99000</v>
      </c>
      <c r="E124" s="1">
        <v>39</v>
      </c>
      <c r="F124" s="2">
        <f>0.01*E124*D124</f>
        <v>38610</v>
      </c>
      <c r="G124" cm="1">
        <f t="array" ref="G124">_xlfn.IFS(C124&lt;20,10,C124&lt;30,30,C124&lt;40,40,C124&lt;50,50,C124&lt;60,60,C124&lt;70,70)</f>
        <v>50</v>
      </c>
    </row>
    <row r="125" spans="1:7" hidden="1" x14ac:dyDescent="0.35">
      <c r="A125" s="1">
        <v>189</v>
      </c>
      <c r="B125" s="1" t="s">
        <v>6</v>
      </c>
      <c r="C125" s="1">
        <v>41</v>
      </c>
      <c r="D125" s="2">
        <v>103000</v>
      </c>
      <c r="E125" s="1">
        <v>17</v>
      </c>
      <c r="F125" s="2">
        <f>0.01*E125*D125</f>
        <v>17510</v>
      </c>
      <c r="G125" cm="1">
        <f t="array" ref="G125">_xlfn.IFS(C125&lt;20,10,C125&lt;30,30,C125&lt;40,40,C125&lt;50,50,C125&lt;60,60,C125&lt;70,70)</f>
        <v>50</v>
      </c>
    </row>
    <row r="126" spans="1:7" hidden="1" x14ac:dyDescent="0.35">
      <c r="A126" s="1">
        <v>37</v>
      </c>
      <c r="B126" s="1" t="s">
        <v>6</v>
      </c>
      <c r="C126" s="1">
        <v>42</v>
      </c>
      <c r="D126" s="2">
        <v>34000</v>
      </c>
      <c r="E126" s="1">
        <v>17</v>
      </c>
      <c r="F126" s="2">
        <f>0.01*E126*D126</f>
        <v>5780</v>
      </c>
      <c r="G126" cm="1">
        <f t="array" ref="G126">_xlfn.IFS(C126&lt;20,10,C126&lt;30,30,C126&lt;40,40,C126&lt;50,50,C126&lt;60,60,C126&lt;70,70)</f>
        <v>50</v>
      </c>
    </row>
    <row r="127" spans="1:7" hidden="1" x14ac:dyDescent="0.35">
      <c r="A127" s="1">
        <v>167</v>
      </c>
      <c r="B127" s="1" t="s">
        <v>5</v>
      </c>
      <c r="C127" s="1">
        <v>42</v>
      </c>
      <c r="D127" s="2">
        <v>86000</v>
      </c>
      <c r="E127" s="1">
        <v>20</v>
      </c>
      <c r="F127" s="2">
        <f>0.01*E127*D127</f>
        <v>17200</v>
      </c>
      <c r="G127" cm="1">
        <f t="array" ref="G127">_xlfn.IFS(C127&lt;20,10,C127&lt;30,30,C127&lt;40,40,C127&lt;50,50,C127&lt;60,60,C127&lt;70,70)</f>
        <v>50</v>
      </c>
    </row>
    <row r="128" spans="1:7" hidden="1" x14ac:dyDescent="0.35">
      <c r="A128" s="1">
        <v>67</v>
      </c>
      <c r="B128" s="1" t="s">
        <v>6</v>
      </c>
      <c r="C128" s="1">
        <v>43</v>
      </c>
      <c r="D128" s="2">
        <v>48000</v>
      </c>
      <c r="E128" s="1">
        <v>50</v>
      </c>
      <c r="F128" s="2">
        <f>0.01*E128*D128</f>
        <v>24000</v>
      </c>
      <c r="G128" cm="1">
        <f t="array" ref="G128">_xlfn.IFS(C128&lt;20,10,C128&lt;30,30,C128&lt;40,40,C128&lt;50,50,C128&lt;60,60,C128&lt;70,70)</f>
        <v>50</v>
      </c>
    </row>
    <row r="129" spans="1:7" hidden="1" x14ac:dyDescent="0.35">
      <c r="A129" s="1">
        <v>127</v>
      </c>
      <c r="B129" s="1" t="s">
        <v>5</v>
      </c>
      <c r="C129" s="1">
        <v>43</v>
      </c>
      <c r="D129" s="2">
        <v>71000</v>
      </c>
      <c r="E129" s="1">
        <v>35</v>
      </c>
      <c r="F129" s="2">
        <f>0.01*E129*D129</f>
        <v>24850.000000000004</v>
      </c>
      <c r="G129" cm="1">
        <f t="array" ref="G129">_xlfn.IFS(C129&lt;20,10,C129&lt;30,30,C129&lt;40,40,C129&lt;50,50,C129&lt;60,60,C129&lt;70,70)</f>
        <v>50</v>
      </c>
    </row>
    <row r="130" spans="1:7" hidden="1" x14ac:dyDescent="0.35">
      <c r="A130" s="1">
        <v>151</v>
      </c>
      <c r="B130" s="1" t="s">
        <v>5</v>
      </c>
      <c r="C130" s="1">
        <v>43</v>
      </c>
      <c r="D130" s="2">
        <v>78000</v>
      </c>
      <c r="E130" s="1">
        <v>17</v>
      </c>
      <c r="F130" s="2">
        <f>0.01*E130*D130</f>
        <v>13260.000000000002</v>
      </c>
      <c r="G130" cm="1">
        <f t="array" ref="G130">_xlfn.IFS(C130&lt;20,10,C130&lt;30,30,C130&lt;40,40,C130&lt;50,50,C130&lt;60,60,C130&lt;70,70)</f>
        <v>50</v>
      </c>
    </row>
    <row r="131" spans="1:7" hidden="1" x14ac:dyDescent="0.35">
      <c r="A131" s="1">
        <v>137</v>
      </c>
      <c r="B131" s="1" t="s">
        <v>6</v>
      </c>
      <c r="C131" s="1">
        <v>44</v>
      </c>
      <c r="D131" s="2">
        <v>73000</v>
      </c>
      <c r="E131" s="1">
        <v>7</v>
      </c>
      <c r="F131" s="2">
        <f>0.01*E131*D131</f>
        <v>5110.0000000000009</v>
      </c>
      <c r="G131" cm="1">
        <f t="array" ref="G131">_xlfn.IFS(C131&lt;20,10,C131&lt;30,30,C131&lt;40,40,C131&lt;50,50,C131&lt;60,60,C131&lt;70,70)</f>
        <v>50</v>
      </c>
    </row>
    <row r="132" spans="1:7" hidden="1" x14ac:dyDescent="0.35">
      <c r="A132" s="1">
        <v>153</v>
      </c>
      <c r="B132" s="1" t="s">
        <v>6</v>
      </c>
      <c r="C132" s="1">
        <v>44</v>
      </c>
      <c r="D132" s="2">
        <v>78000</v>
      </c>
      <c r="E132" s="1">
        <v>20</v>
      </c>
      <c r="F132" s="2">
        <f>0.01*E132*D132</f>
        <v>15600</v>
      </c>
      <c r="G132" cm="1">
        <f t="array" ref="G132">_xlfn.IFS(C132&lt;20,10,C132&lt;30,30,C132&lt;40,40,C132&lt;50,50,C132&lt;60,60,C132&lt;70,70)</f>
        <v>50</v>
      </c>
    </row>
    <row r="133" spans="1:7" hidden="1" x14ac:dyDescent="0.35">
      <c r="A133" s="1">
        <v>27</v>
      </c>
      <c r="B133" s="1" t="s">
        <v>6</v>
      </c>
      <c r="C133" s="1">
        <v>45</v>
      </c>
      <c r="D133" s="2">
        <v>28000</v>
      </c>
      <c r="E133" s="1">
        <v>32</v>
      </c>
      <c r="F133" s="2">
        <f>0.01*E133*D133</f>
        <v>8960</v>
      </c>
      <c r="G133" cm="1">
        <f t="array" ref="G133">_xlfn.IFS(C133&lt;20,10,C133&lt;30,30,C133&lt;40,40,C133&lt;50,50,C133&lt;60,60,C133&lt;70,70)</f>
        <v>50</v>
      </c>
    </row>
    <row r="134" spans="1:7" hidden="1" x14ac:dyDescent="0.35">
      <c r="A134" s="1">
        <v>77</v>
      </c>
      <c r="B134" s="1" t="s">
        <v>6</v>
      </c>
      <c r="C134" s="1">
        <v>45</v>
      </c>
      <c r="D134" s="2">
        <v>54000</v>
      </c>
      <c r="E134" s="1">
        <v>53</v>
      </c>
      <c r="F134" s="2">
        <f>0.01*E134*D134</f>
        <v>28620</v>
      </c>
      <c r="G134" cm="1">
        <f t="array" ref="G134">_xlfn.IFS(C134&lt;20,10,C134&lt;30,30,C134&lt;40,40,C134&lt;50,50,C134&lt;60,60,C134&lt;70,70)</f>
        <v>50</v>
      </c>
    </row>
    <row r="135" spans="1:7" hidden="1" x14ac:dyDescent="0.35">
      <c r="A135" s="1">
        <v>197</v>
      </c>
      <c r="B135" s="1" t="s">
        <v>6</v>
      </c>
      <c r="C135" s="1">
        <v>45</v>
      </c>
      <c r="D135" s="2">
        <v>126000</v>
      </c>
      <c r="E135" s="1">
        <v>28</v>
      </c>
      <c r="F135" s="2">
        <f>0.01*E135*D135</f>
        <v>35280</v>
      </c>
      <c r="G135" cm="1">
        <f t="array" ref="G135">_xlfn.IFS(C135&lt;20,10,C135&lt;30,30,C135&lt;40,40,C135&lt;50,50,C135&lt;60,60,C135&lt;70,70)</f>
        <v>50</v>
      </c>
    </row>
    <row r="136" spans="1:7" hidden="1" x14ac:dyDescent="0.35">
      <c r="A136" s="1">
        <v>23</v>
      </c>
      <c r="B136" s="1" t="s">
        <v>6</v>
      </c>
      <c r="C136" s="1">
        <v>46</v>
      </c>
      <c r="D136" s="2">
        <v>25000</v>
      </c>
      <c r="E136" s="1">
        <v>5</v>
      </c>
      <c r="F136" s="2">
        <f>0.01*E136*D136</f>
        <v>1250</v>
      </c>
      <c r="G136" cm="1">
        <f t="array" ref="G136">_xlfn.IFS(C136&lt;20,10,C136&lt;30,30,C136&lt;40,40,C136&lt;50,50,C136&lt;60,60,C136&lt;70,70)</f>
        <v>50</v>
      </c>
    </row>
    <row r="137" spans="1:7" hidden="1" x14ac:dyDescent="0.35">
      <c r="A137" s="1">
        <v>84</v>
      </c>
      <c r="B137" s="1" t="s">
        <v>6</v>
      </c>
      <c r="C137" s="1">
        <v>46</v>
      </c>
      <c r="D137" s="2">
        <v>54000</v>
      </c>
      <c r="E137" s="1">
        <v>44</v>
      </c>
      <c r="F137" s="2">
        <f>0.01*E137*D137</f>
        <v>23760</v>
      </c>
      <c r="G137" cm="1">
        <f t="array" ref="G137">_xlfn.IFS(C137&lt;20,10,C137&lt;30,30,C137&lt;40,40,C137&lt;50,50,C137&lt;60,60,C137&lt;70,70)</f>
        <v>50</v>
      </c>
    </row>
    <row r="138" spans="1:7" hidden="1" x14ac:dyDescent="0.35">
      <c r="A138" s="1">
        <v>183</v>
      </c>
      <c r="B138" s="1" t="s">
        <v>5</v>
      </c>
      <c r="C138" s="1">
        <v>46</v>
      </c>
      <c r="D138" s="2">
        <v>98000</v>
      </c>
      <c r="E138" s="1">
        <v>15</v>
      </c>
      <c r="F138" s="2">
        <f>0.01*E138*D138</f>
        <v>14700</v>
      </c>
      <c r="G138" cm="1">
        <f t="array" ref="G138">_xlfn.IFS(C138&lt;20,10,C138&lt;30,30,C138&lt;40,40,C138&lt;50,50,C138&lt;60,60,C138&lt;70,70)</f>
        <v>50</v>
      </c>
    </row>
    <row r="139" spans="1:7" hidden="1" x14ac:dyDescent="0.35">
      <c r="A139" s="1">
        <v>56</v>
      </c>
      <c r="B139" s="1" t="s">
        <v>5</v>
      </c>
      <c r="C139" s="1">
        <v>47</v>
      </c>
      <c r="D139" s="2">
        <v>43000</v>
      </c>
      <c r="E139" s="1">
        <v>41</v>
      </c>
      <c r="F139" s="2">
        <f>0.01*E139*D139</f>
        <v>17630</v>
      </c>
      <c r="G139" cm="1">
        <f t="array" ref="G139">_xlfn.IFS(C139&lt;20,10,C139&lt;30,30,C139&lt;40,40,C139&lt;50,50,C139&lt;60,60,C139&lt;70,70)</f>
        <v>50</v>
      </c>
    </row>
    <row r="140" spans="1:7" hidden="1" x14ac:dyDescent="0.35">
      <c r="A140" s="1">
        <v>72</v>
      </c>
      <c r="B140" s="1" t="s">
        <v>6</v>
      </c>
      <c r="C140" s="1">
        <v>47</v>
      </c>
      <c r="D140" s="2">
        <v>49000</v>
      </c>
      <c r="E140" s="1">
        <v>42</v>
      </c>
      <c r="F140" s="2">
        <f>0.01*E140*D140</f>
        <v>20580</v>
      </c>
      <c r="G140" cm="1">
        <f t="array" ref="G140">_xlfn.IFS(C140&lt;20,10,C140&lt;30,30,C140&lt;40,40,C140&lt;50,50,C140&lt;60,60,C140&lt;70,70)</f>
        <v>50</v>
      </c>
    </row>
    <row r="141" spans="1:7" hidden="1" x14ac:dyDescent="0.35">
      <c r="A141" s="1">
        <v>97</v>
      </c>
      <c r="B141" s="1" t="s">
        <v>6</v>
      </c>
      <c r="C141" s="1">
        <v>47</v>
      </c>
      <c r="D141" s="2">
        <v>60000</v>
      </c>
      <c r="E141" s="1">
        <v>47</v>
      </c>
      <c r="F141" s="2">
        <f>0.01*E141*D141</f>
        <v>28200</v>
      </c>
      <c r="G141" cm="1">
        <f t="array" ref="G141">_xlfn.IFS(C141&lt;20,10,C141&lt;30,30,C141&lt;40,40,C141&lt;50,50,C141&lt;60,60,C141&lt;70,70)</f>
        <v>50</v>
      </c>
    </row>
    <row r="142" spans="1:7" hidden="1" x14ac:dyDescent="0.35">
      <c r="A142" s="1">
        <v>131</v>
      </c>
      <c r="B142" s="1" t="s">
        <v>5</v>
      </c>
      <c r="C142" s="1">
        <v>47</v>
      </c>
      <c r="D142" s="2">
        <v>71000</v>
      </c>
      <c r="E142" s="1">
        <v>9</v>
      </c>
      <c r="F142" s="2">
        <f>0.01*E142*D142</f>
        <v>6390</v>
      </c>
      <c r="G142" cm="1">
        <f t="array" ref="G142">_xlfn.IFS(C142&lt;20,10,C142&lt;30,30,C142&lt;40,40,C142&lt;50,50,C142&lt;60,60,C142&lt;70,70)</f>
        <v>50</v>
      </c>
    </row>
    <row r="143" spans="1:7" hidden="1" x14ac:dyDescent="0.35">
      <c r="A143" s="1">
        <v>155</v>
      </c>
      <c r="B143" s="1" t="s">
        <v>6</v>
      </c>
      <c r="C143" s="1">
        <v>47</v>
      </c>
      <c r="D143" s="2">
        <v>78000</v>
      </c>
      <c r="E143" s="1">
        <v>16</v>
      </c>
      <c r="F143" s="2">
        <f>0.01*E143*D143</f>
        <v>12480</v>
      </c>
      <c r="G143" cm="1">
        <f t="array" ref="G143">_xlfn.IFS(C143&lt;20,10,C143&lt;30,30,C143&lt;40,40,C143&lt;50,50,C143&lt;60,60,C143&lt;70,70)</f>
        <v>50</v>
      </c>
    </row>
    <row r="144" spans="1:7" hidden="1" x14ac:dyDescent="0.35">
      <c r="A144" s="1">
        <v>195</v>
      </c>
      <c r="B144" s="1" t="s">
        <v>6</v>
      </c>
      <c r="C144" s="1">
        <v>47</v>
      </c>
      <c r="D144" s="2">
        <v>120000</v>
      </c>
      <c r="E144" s="1">
        <v>16</v>
      </c>
      <c r="F144" s="2">
        <f>0.01*E144*D144</f>
        <v>19200</v>
      </c>
      <c r="G144" cm="1">
        <f t="array" ref="G144">_xlfn.IFS(C144&lt;20,10,C144&lt;30,30,C144&lt;40,40,C144&lt;50,50,C144&lt;60,60,C144&lt;70,70)</f>
        <v>50</v>
      </c>
    </row>
    <row r="145" spans="1:7" hidden="1" x14ac:dyDescent="0.35">
      <c r="A145" s="1">
        <v>43</v>
      </c>
      <c r="B145" s="1" t="s">
        <v>5</v>
      </c>
      <c r="C145" s="1">
        <v>48</v>
      </c>
      <c r="D145" s="2">
        <v>39000</v>
      </c>
      <c r="E145" s="1">
        <v>36</v>
      </c>
      <c r="F145" s="2">
        <f>0.01*E145*D145</f>
        <v>14040</v>
      </c>
      <c r="G145" cm="1">
        <f t="array" ref="G145">_xlfn.IFS(C145&lt;20,10,C145&lt;30,30,C145&lt;40,40,C145&lt;50,50,C145&lt;60,60,C145&lt;70,70)</f>
        <v>50</v>
      </c>
    </row>
    <row r="146" spans="1:7" hidden="1" x14ac:dyDescent="0.35">
      <c r="A146" s="1">
        <v>86</v>
      </c>
      <c r="B146" s="1" t="s">
        <v>5</v>
      </c>
      <c r="C146" s="1">
        <v>48</v>
      </c>
      <c r="D146" s="2">
        <v>54000</v>
      </c>
      <c r="E146" s="1">
        <v>46</v>
      </c>
      <c r="F146" s="2">
        <f>0.01*E146*D146</f>
        <v>24840</v>
      </c>
      <c r="G146" cm="1">
        <f t="array" ref="G146">_xlfn.IFS(C146&lt;20,10,C146&lt;30,30,C146&lt;40,40,C146&lt;50,50,C146&lt;60,60,C146&lt;70,70)</f>
        <v>50</v>
      </c>
    </row>
    <row r="147" spans="1:7" hidden="1" x14ac:dyDescent="0.35">
      <c r="A147" s="1">
        <v>93</v>
      </c>
      <c r="B147" s="1" t="s">
        <v>5</v>
      </c>
      <c r="C147" s="1">
        <v>48</v>
      </c>
      <c r="D147" s="2">
        <v>60000</v>
      </c>
      <c r="E147" s="1">
        <v>49</v>
      </c>
      <c r="F147" s="2">
        <f>0.01*E147*D147</f>
        <v>29400</v>
      </c>
      <c r="G147" cm="1">
        <f t="array" ref="G147">_xlfn.IFS(C147&lt;20,10,C147&lt;30,30,C147&lt;40,40,C147&lt;50,50,C147&lt;60,60,C147&lt;70,70)</f>
        <v>50</v>
      </c>
    </row>
    <row r="148" spans="1:7" hidden="1" x14ac:dyDescent="0.35">
      <c r="A148" s="1">
        <v>99</v>
      </c>
      <c r="B148" s="1" t="s">
        <v>5</v>
      </c>
      <c r="C148" s="1">
        <v>48</v>
      </c>
      <c r="D148" s="2">
        <v>61000</v>
      </c>
      <c r="E148" s="1">
        <v>42</v>
      </c>
      <c r="F148" s="2">
        <f>0.01*E148*D148</f>
        <v>25620</v>
      </c>
      <c r="G148" cm="1">
        <f t="array" ref="G148">_xlfn.IFS(C148&lt;20,10,C148&lt;30,30,C148&lt;40,40,C148&lt;50,50,C148&lt;60,60,C148&lt;70,70)</f>
        <v>50</v>
      </c>
    </row>
    <row r="149" spans="1:7" hidden="1" x14ac:dyDescent="0.35">
      <c r="A149" s="1">
        <v>147</v>
      </c>
      <c r="B149" s="1" t="s">
        <v>5</v>
      </c>
      <c r="C149" s="1">
        <v>48</v>
      </c>
      <c r="D149" s="2">
        <v>77000</v>
      </c>
      <c r="E149" s="1">
        <v>36</v>
      </c>
      <c r="F149" s="2">
        <f>0.01*E149*D149</f>
        <v>27720</v>
      </c>
      <c r="G149" cm="1">
        <f t="array" ref="G149">_xlfn.IFS(C149&lt;20,10,C149&lt;30,30,C149&lt;40,40,C149&lt;50,50,C149&lt;60,60,C149&lt;70,70)</f>
        <v>50</v>
      </c>
    </row>
    <row r="150" spans="1:7" hidden="1" x14ac:dyDescent="0.35">
      <c r="A150" s="1">
        <v>35</v>
      </c>
      <c r="B150" s="1" t="s">
        <v>6</v>
      </c>
      <c r="C150" s="1">
        <v>49</v>
      </c>
      <c r="D150" s="2">
        <v>33000</v>
      </c>
      <c r="E150" s="1">
        <v>14</v>
      </c>
      <c r="F150" s="2">
        <f>0.01*E150*D150</f>
        <v>4620</v>
      </c>
      <c r="G150" cm="1">
        <f t="array" ref="G150">_xlfn.IFS(C150&lt;20,10,C150&lt;30,30,C150&lt;40,40,C150&lt;50,50,C150&lt;60,60,C150&lt;70,70)</f>
        <v>50</v>
      </c>
    </row>
    <row r="151" spans="1:7" hidden="1" x14ac:dyDescent="0.35">
      <c r="A151" s="1">
        <v>45</v>
      </c>
      <c r="B151" s="1" t="s">
        <v>6</v>
      </c>
      <c r="C151" s="1">
        <v>49</v>
      </c>
      <c r="D151" s="2">
        <v>39000</v>
      </c>
      <c r="E151" s="1">
        <v>28</v>
      </c>
      <c r="F151" s="2">
        <f>0.01*E151*D151</f>
        <v>10920.000000000002</v>
      </c>
      <c r="G151" cm="1">
        <f t="array" ref="G151">_xlfn.IFS(C151&lt;20,10,C151&lt;30,30,C151&lt;40,40,C151&lt;50,50,C151&lt;60,60,C151&lt;70,70)</f>
        <v>50</v>
      </c>
    </row>
    <row r="152" spans="1:7" hidden="1" x14ac:dyDescent="0.35">
      <c r="A152" s="1">
        <v>51</v>
      </c>
      <c r="B152" s="1" t="s">
        <v>6</v>
      </c>
      <c r="C152" s="1">
        <v>49</v>
      </c>
      <c r="D152" s="2">
        <v>42000</v>
      </c>
      <c r="E152" s="1">
        <v>52</v>
      </c>
      <c r="F152" s="2">
        <f>0.01*E152*D152</f>
        <v>21840</v>
      </c>
      <c r="G152" cm="1">
        <f t="array" ref="G152">_xlfn.IFS(C152&lt;20,10,C152&lt;30,30,C152&lt;40,40,C152&lt;50,50,C152&lt;60,60,C152&lt;70,70)</f>
        <v>50</v>
      </c>
    </row>
    <row r="153" spans="1:7" hidden="1" x14ac:dyDescent="0.35">
      <c r="A153" s="1">
        <v>80</v>
      </c>
      <c r="B153" s="1" t="s">
        <v>6</v>
      </c>
      <c r="C153" s="1">
        <v>49</v>
      </c>
      <c r="D153" s="2">
        <v>54000</v>
      </c>
      <c r="E153" s="1">
        <v>42</v>
      </c>
      <c r="F153" s="2">
        <f>0.01*E153*D153</f>
        <v>22680</v>
      </c>
      <c r="G153" cm="1">
        <f t="array" ref="G153">_xlfn.IFS(C153&lt;20,10,C153&lt;30,30,C153&lt;40,40,C153&lt;50,50,C153&lt;60,60,C153&lt;70,70)</f>
        <v>50</v>
      </c>
    </row>
    <row r="154" spans="1:7" hidden="1" x14ac:dyDescent="0.35">
      <c r="A154" s="1">
        <v>102</v>
      </c>
      <c r="B154" s="1" t="s">
        <v>6</v>
      </c>
      <c r="C154" s="1">
        <v>49</v>
      </c>
      <c r="D154" s="2">
        <v>62000</v>
      </c>
      <c r="E154" s="1">
        <v>48</v>
      </c>
      <c r="F154" s="2">
        <f>0.01*E154*D154</f>
        <v>29760</v>
      </c>
      <c r="G154" cm="1">
        <f t="array" ref="G154">_xlfn.IFS(C154&lt;20,10,C154&lt;30,30,C154&lt;40,40,C154&lt;50,50,C154&lt;60,60,C154&lt;70,70)</f>
        <v>50</v>
      </c>
    </row>
    <row r="155" spans="1:7" hidden="1" x14ac:dyDescent="0.35">
      <c r="A155" s="1">
        <v>105</v>
      </c>
      <c r="B155" s="1" t="s">
        <v>5</v>
      </c>
      <c r="C155" s="1">
        <v>49</v>
      </c>
      <c r="D155" s="2">
        <v>62000</v>
      </c>
      <c r="E155" s="1">
        <v>56</v>
      </c>
      <c r="F155" s="2">
        <f>0.01*E155*D155</f>
        <v>34720</v>
      </c>
      <c r="G155" cm="1">
        <f t="array" ref="G155">_xlfn.IFS(C155&lt;20,10,C155&lt;30,30,C155&lt;40,40,C155&lt;50,50,C155&lt;60,60,C155&lt;70,70)</f>
        <v>50</v>
      </c>
    </row>
    <row r="156" spans="1:7" hidden="1" x14ac:dyDescent="0.35">
      <c r="A156" s="1">
        <v>118</v>
      </c>
      <c r="B156" s="1" t="s">
        <v>6</v>
      </c>
      <c r="C156" s="1">
        <v>49</v>
      </c>
      <c r="D156" s="2">
        <v>65000</v>
      </c>
      <c r="E156" s="1">
        <v>59</v>
      </c>
      <c r="F156" s="2">
        <f>0.01*E156*D156</f>
        <v>38350</v>
      </c>
      <c r="G156" cm="1">
        <f t="array" ref="G156">_xlfn.IFS(C156&lt;20,10,C156&lt;30,30,C156&lt;40,40,C156&lt;50,50,C156&lt;60,60,C156&lt;70,70)</f>
        <v>50</v>
      </c>
    </row>
    <row r="157" spans="1:7" hidden="1" x14ac:dyDescent="0.35">
      <c r="A157" s="1">
        <v>47</v>
      </c>
      <c r="B157" s="1" t="s">
        <v>6</v>
      </c>
      <c r="C157" s="1">
        <v>50</v>
      </c>
      <c r="D157" s="2">
        <v>40000</v>
      </c>
      <c r="E157" s="1">
        <v>55</v>
      </c>
      <c r="F157" s="2">
        <f>0.01*E157*D157</f>
        <v>22000</v>
      </c>
      <c r="G157" cm="1">
        <f t="array" ref="G157">_xlfn.IFS(C157&lt;20,10,C157&lt;30,30,C157&lt;40,40,C157&lt;50,50,C157&lt;60,60,C157&lt;70,70)</f>
        <v>60</v>
      </c>
    </row>
    <row r="158" spans="1:7" hidden="1" x14ac:dyDescent="0.35">
      <c r="A158" s="1">
        <v>55</v>
      </c>
      <c r="B158" s="1" t="s">
        <v>6</v>
      </c>
      <c r="C158" s="1">
        <v>50</v>
      </c>
      <c r="D158" s="2">
        <v>43000</v>
      </c>
      <c r="E158" s="1">
        <v>45</v>
      </c>
      <c r="F158" s="2">
        <f>0.01*E158*D158</f>
        <v>19350</v>
      </c>
      <c r="G158" cm="1">
        <f t="array" ref="G158">_xlfn.IFS(C158&lt;20,10,C158&lt;30,30,C158&lt;40,40,C158&lt;50,50,C158&lt;60,60,C158&lt;70,70)</f>
        <v>60</v>
      </c>
    </row>
    <row r="159" spans="1:7" hidden="1" x14ac:dyDescent="0.35">
      <c r="A159" s="1">
        <v>90</v>
      </c>
      <c r="B159" s="1" t="s">
        <v>6</v>
      </c>
      <c r="C159" s="1">
        <v>50</v>
      </c>
      <c r="D159" s="2">
        <v>58000</v>
      </c>
      <c r="E159" s="1">
        <v>46</v>
      </c>
      <c r="F159" s="2">
        <f>0.01*E159*D159</f>
        <v>26680</v>
      </c>
      <c r="G159" cm="1">
        <f t="array" ref="G159">_xlfn.IFS(C159&lt;20,10,C159&lt;30,30,C159&lt;40,40,C159&lt;50,50,C159&lt;60,60,C159&lt;70,70)</f>
        <v>60</v>
      </c>
    </row>
    <row r="160" spans="1:7" hidden="1" x14ac:dyDescent="0.35">
      <c r="A160" s="1">
        <v>120</v>
      </c>
      <c r="B160" s="1" t="s">
        <v>6</v>
      </c>
      <c r="C160" s="1">
        <v>50</v>
      </c>
      <c r="D160" s="2">
        <v>67000</v>
      </c>
      <c r="E160" s="1">
        <v>57</v>
      </c>
      <c r="F160" s="2">
        <f>0.01*E160*D160</f>
        <v>38190.000000000007</v>
      </c>
      <c r="G160" cm="1">
        <f t="array" ref="G160">_xlfn.IFS(C160&lt;20,10,C160&lt;30,30,C160&lt;40,40,C160&lt;50,50,C160&lt;60,60,C160&lt;70,70)</f>
        <v>60</v>
      </c>
    </row>
    <row r="161" spans="1:7" hidden="1" x14ac:dyDescent="0.35">
      <c r="A161" s="1">
        <v>165</v>
      </c>
      <c r="B161" s="1" t="s">
        <v>5</v>
      </c>
      <c r="C161" s="1">
        <v>50</v>
      </c>
      <c r="D161" s="2">
        <v>85000</v>
      </c>
      <c r="E161" s="1">
        <v>26</v>
      </c>
      <c r="F161" s="2">
        <f>0.01*E161*D161</f>
        <v>22100</v>
      </c>
      <c r="G161" cm="1">
        <f t="array" ref="G161">_xlfn.IFS(C161&lt;20,10,C161&lt;30,30,C161&lt;40,40,C161&lt;50,50,C161&lt;60,60,C161&lt;70,70)</f>
        <v>60</v>
      </c>
    </row>
    <row r="162" spans="1:7" hidden="1" x14ac:dyDescent="0.35">
      <c r="A162" s="1">
        <v>57</v>
      </c>
      <c r="B162" s="1" t="s">
        <v>6</v>
      </c>
      <c r="C162" s="1">
        <v>51</v>
      </c>
      <c r="D162" s="2">
        <v>44000</v>
      </c>
      <c r="E162" s="1">
        <v>50</v>
      </c>
      <c r="F162" s="2">
        <f>0.01*E162*D162</f>
        <v>22000</v>
      </c>
      <c r="G162" cm="1">
        <f t="array" ref="G162">_xlfn.IFS(C162&lt;20,10,C162&lt;30,30,C162&lt;40,40,C162&lt;50,50,C162&lt;60,60,C162&lt;70,70)</f>
        <v>60</v>
      </c>
    </row>
    <row r="163" spans="1:7" hidden="1" x14ac:dyDescent="0.35">
      <c r="A163" s="1">
        <v>119</v>
      </c>
      <c r="B163" s="1" t="s">
        <v>6</v>
      </c>
      <c r="C163" s="1">
        <v>51</v>
      </c>
      <c r="D163" s="2">
        <v>67000</v>
      </c>
      <c r="E163" s="1">
        <v>43</v>
      </c>
      <c r="F163" s="2">
        <f>0.01*E163*D163</f>
        <v>28810</v>
      </c>
      <c r="G163" cm="1">
        <f t="array" ref="G163">_xlfn.IFS(C163&lt;20,10,C163&lt;30,30,C163&lt;40,40,C163&lt;50,50,C163&lt;60,60,C163&lt;70,70)</f>
        <v>60</v>
      </c>
    </row>
    <row r="164" spans="1:7" hidden="1" x14ac:dyDescent="0.35">
      <c r="A164" s="1">
        <v>19</v>
      </c>
      <c r="B164" s="1" t="s">
        <v>5</v>
      </c>
      <c r="C164" s="1">
        <v>52</v>
      </c>
      <c r="D164" s="2">
        <v>23000</v>
      </c>
      <c r="E164" s="1">
        <v>29</v>
      </c>
      <c r="F164" s="2">
        <f>0.01*E164*D164</f>
        <v>6669.9999999999991</v>
      </c>
      <c r="G164" cm="1">
        <f t="array" ref="G164">_xlfn.IFS(C164&lt;20,10,C164&lt;30,30,C164&lt;40,40,C164&lt;50,50,C164&lt;60,60,C164&lt;70,70)</f>
        <v>60</v>
      </c>
    </row>
    <row r="165" spans="1:7" hidden="1" x14ac:dyDescent="0.35">
      <c r="A165" s="1">
        <v>175</v>
      </c>
      <c r="B165" s="1" t="s">
        <v>6</v>
      </c>
      <c r="C165" s="1">
        <v>52</v>
      </c>
      <c r="D165" s="2">
        <v>88000</v>
      </c>
      <c r="E165" s="1">
        <v>13</v>
      </c>
      <c r="F165" s="2">
        <f>0.01*E165*D165</f>
        <v>11440</v>
      </c>
      <c r="G165" cm="1">
        <f t="array" ref="G165">_xlfn.IFS(C165&lt;20,10,C165&lt;30,30,C165&lt;40,40,C165&lt;50,50,C165&lt;60,60,C165&lt;70,70)</f>
        <v>60</v>
      </c>
    </row>
    <row r="166" spans="1:7" hidden="1" x14ac:dyDescent="0.35">
      <c r="A166" s="1">
        <v>33</v>
      </c>
      <c r="B166" s="1" t="s">
        <v>5</v>
      </c>
      <c r="C166" s="1">
        <v>53</v>
      </c>
      <c r="D166" s="2">
        <v>33000</v>
      </c>
      <c r="E166" s="1">
        <v>4</v>
      </c>
      <c r="F166" s="2">
        <f>0.01*E166*D166</f>
        <v>1320</v>
      </c>
      <c r="G166" cm="1">
        <f t="array" ref="G166">_xlfn.IFS(C166&lt;20,10,C166&lt;30,30,C166&lt;40,40,C166&lt;50,50,C166&lt;60,60,C166&lt;70,70)</f>
        <v>60</v>
      </c>
    </row>
    <row r="167" spans="1:7" hidden="1" x14ac:dyDescent="0.35">
      <c r="A167" s="1">
        <v>60</v>
      </c>
      <c r="B167" s="1" t="s">
        <v>5</v>
      </c>
      <c r="C167" s="1">
        <v>53</v>
      </c>
      <c r="D167" s="2">
        <v>46000</v>
      </c>
      <c r="E167" s="1">
        <v>46</v>
      </c>
      <c r="F167" s="2">
        <f>0.01*E167*D167</f>
        <v>21160</v>
      </c>
      <c r="G167" cm="1">
        <f t="array" ref="G167">_xlfn.IFS(C167&lt;20,10,C167&lt;30,30,C167&lt;40,40,C167&lt;50,50,C167&lt;60,60,C167&lt;70,70)</f>
        <v>60</v>
      </c>
    </row>
    <row r="168" spans="1:7" hidden="1" x14ac:dyDescent="0.35">
      <c r="A168" s="1">
        <v>25</v>
      </c>
      <c r="B168" s="1" t="s">
        <v>6</v>
      </c>
      <c r="C168" s="1">
        <v>54</v>
      </c>
      <c r="D168" s="2">
        <v>28000</v>
      </c>
      <c r="E168" s="1">
        <v>14</v>
      </c>
      <c r="F168" s="2">
        <f>0.01*E168*D168</f>
        <v>3920.0000000000005</v>
      </c>
      <c r="G168" cm="1">
        <f t="array" ref="G168">_xlfn.IFS(C168&lt;20,10,C168&lt;30,30,C168&lt;40,40,C168&lt;50,50,C168&lt;60,60,C168&lt;70,70)</f>
        <v>60</v>
      </c>
    </row>
    <row r="169" spans="1:7" hidden="1" x14ac:dyDescent="0.35">
      <c r="A169" s="1">
        <v>64</v>
      </c>
      <c r="B169" s="1" t="s">
        <v>6</v>
      </c>
      <c r="C169" s="1">
        <v>54</v>
      </c>
      <c r="D169" s="2">
        <v>47000</v>
      </c>
      <c r="E169" s="1">
        <v>59</v>
      </c>
      <c r="F169" s="2">
        <f>0.01*E169*D169</f>
        <v>27730</v>
      </c>
      <c r="G169" cm="1">
        <f t="array" ref="G169">_xlfn.IFS(C169&lt;20,10,C169&lt;30,30,C169&lt;40,40,C169&lt;50,50,C169&lt;60,60,C169&lt;70,70)</f>
        <v>60</v>
      </c>
    </row>
    <row r="170" spans="1:7" hidden="1" x14ac:dyDescent="0.35">
      <c r="A170" s="1">
        <v>108</v>
      </c>
      <c r="B170" s="1" t="s">
        <v>5</v>
      </c>
      <c r="C170" s="1">
        <v>54</v>
      </c>
      <c r="D170" s="2">
        <v>63000</v>
      </c>
      <c r="E170" s="1">
        <v>46</v>
      </c>
      <c r="F170" s="2">
        <f>0.01*E170*D170</f>
        <v>28980</v>
      </c>
      <c r="G170" cm="1">
        <f t="array" ref="G170">_xlfn.IFS(C170&lt;20,10,C170&lt;30,30,C170&lt;40,40,C170&lt;50,50,C170&lt;60,60,C170&lt;70,70)</f>
        <v>60</v>
      </c>
    </row>
    <row r="171" spans="1:7" hidden="1" x14ac:dyDescent="0.35">
      <c r="A171" s="1">
        <v>187</v>
      </c>
      <c r="B171" s="1" t="s">
        <v>6</v>
      </c>
      <c r="C171" s="1">
        <v>54</v>
      </c>
      <c r="D171" s="2">
        <v>101000</v>
      </c>
      <c r="E171" s="1">
        <v>24</v>
      </c>
      <c r="F171" s="2">
        <f>0.01*E171*D171</f>
        <v>24240</v>
      </c>
      <c r="G171" cm="1">
        <f t="array" ref="G171">_xlfn.IFS(C171&lt;20,10,C171&lt;30,30,C171&lt;40,40,C171&lt;50,50,C171&lt;60,60,C171&lt;70,70)</f>
        <v>60</v>
      </c>
    </row>
    <row r="172" spans="1:7" hidden="1" x14ac:dyDescent="0.35">
      <c r="A172" s="1">
        <v>87</v>
      </c>
      <c r="B172" s="1" t="s">
        <v>6</v>
      </c>
      <c r="C172" s="1">
        <v>55</v>
      </c>
      <c r="D172" s="2">
        <v>57000</v>
      </c>
      <c r="E172" s="1">
        <v>58</v>
      </c>
      <c r="F172" s="2">
        <f>0.01*E172*D172</f>
        <v>33060</v>
      </c>
      <c r="G172" cm="1">
        <f t="array" ref="G172">_xlfn.IFS(C172&lt;20,10,C172&lt;30,30,C172&lt;40,40,C172&lt;50,50,C172&lt;60,60,C172&lt;70,70)</f>
        <v>60</v>
      </c>
    </row>
    <row r="173" spans="1:7" hidden="1" x14ac:dyDescent="0.35">
      <c r="A173" s="1">
        <v>161</v>
      </c>
      <c r="B173" s="1" t="s">
        <v>6</v>
      </c>
      <c r="C173" s="1">
        <v>56</v>
      </c>
      <c r="D173" s="2">
        <v>79000</v>
      </c>
      <c r="E173" s="1">
        <v>35</v>
      </c>
      <c r="F173" s="2">
        <f>0.01*E173*D173</f>
        <v>27650.000000000004</v>
      </c>
      <c r="G173" cm="1">
        <f t="array" ref="G173">_xlfn.IFS(C173&lt;20,10,C173&lt;30,30,C173&lt;40,40,C173&lt;50,50,C173&lt;60,60,C173&lt;70,70)</f>
        <v>60</v>
      </c>
    </row>
    <row r="174" spans="1:7" hidden="1" x14ac:dyDescent="0.35">
      <c r="A174" s="1">
        <v>81</v>
      </c>
      <c r="B174" s="1" t="s">
        <v>5</v>
      </c>
      <c r="C174" s="1">
        <v>57</v>
      </c>
      <c r="D174" s="2">
        <v>54000</v>
      </c>
      <c r="E174" s="1">
        <v>51</v>
      </c>
      <c r="F174" s="2">
        <f>0.01*E174*D174</f>
        <v>27540</v>
      </c>
      <c r="G174" cm="1">
        <f t="array" ref="G174">_xlfn.IFS(C174&lt;20,10,C174&lt;30,30,C174&lt;40,40,C174&lt;50,50,C174&lt;60,60,C174&lt;70,70)</f>
        <v>60</v>
      </c>
    </row>
    <row r="175" spans="1:7" hidden="1" x14ac:dyDescent="0.35">
      <c r="A175" s="1">
        <v>141</v>
      </c>
      <c r="B175" s="1" t="s">
        <v>6</v>
      </c>
      <c r="C175" s="1">
        <v>57</v>
      </c>
      <c r="D175" s="2">
        <v>75000</v>
      </c>
      <c r="E175" s="1">
        <v>5</v>
      </c>
      <c r="F175" s="2">
        <f>0.01*E175*D175</f>
        <v>3750</v>
      </c>
      <c r="G175" cm="1">
        <f t="array" ref="G175">_xlfn.IFS(C175&lt;20,10,C175&lt;30,30,C175&lt;40,40,C175&lt;50,50,C175&lt;60,60,C175&lt;70,70)</f>
        <v>60</v>
      </c>
    </row>
    <row r="176" spans="1:7" hidden="1" x14ac:dyDescent="0.35">
      <c r="A176" s="1">
        <v>13</v>
      </c>
      <c r="B176" s="1" t="s">
        <v>6</v>
      </c>
      <c r="C176" s="1">
        <v>58</v>
      </c>
      <c r="D176" s="2">
        <v>20000</v>
      </c>
      <c r="E176" s="1">
        <v>15</v>
      </c>
      <c r="F176" s="2">
        <f>0.01*E176*D176</f>
        <v>3000</v>
      </c>
      <c r="G176" cm="1">
        <f t="array" ref="G176">_xlfn.IFS(C176&lt;20,10,C176&lt;30,30,C176&lt;40,40,C176&lt;50,50,C176&lt;60,60,C176&lt;70,70)</f>
        <v>60</v>
      </c>
    </row>
    <row r="177" spans="1:7" hidden="1" x14ac:dyDescent="0.35">
      <c r="A177" s="1">
        <v>177</v>
      </c>
      <c r="B177" s="1" t="s">
        <v>5</v>
      </c>
      <c r="C177" s="1">
        <v>58</v>
      </c>
      <c r="D177" s="2">
        <v>88000</v>
      </c>
      <c r="E177" s="1">
        <v>15</v>
      </c>
      <c r="F177" s="2">
        <f>0.01*E177*D177</f>
        <v>13200</v>
      </c>
      <c r="G177" cm="1">
        <f t="array" ref="G177">_xlfn.IFS(C177&lt;20,10,C177&lt;30,30,C177&lt;40,40,C177&lt;50,50,C177&lt;60,60,C177&lt;70,70)</f>
        <v>60</v>
      </c>
    </row>
    <row r="178" spans="1:7" hidden="1" x14ac:dyDescent="0.35">
      <c r="A178" s="1">
        <v>54</v>
      </c>
      <c r="B178" s="1" t="s">
        <v>5</v>
      </c>
      <c r="C178" s="1">
        <v>59</v>
      </c>
      <c r="D178" s="2">
        <v>43000</v>
      </c>
      <c r="E178" s="1">
        <v>60</v>
      </c>
      <c r="F178" s="2">
        <f>0.01*E178*D178</f>
        <v>25800</v>
      </c>
      <c r="G178" cm="1">
        <f t="array" ref="G178">_xlfn.IFS(C178&lt;20,10,C178&lt;30,30,C178&lt;40,40,C178&lt;50,50,C178&lt;60,60,C178&lt;70,70)</f>
        <v>60</v>
      </c>
    </row>
    <row r="179" spans="1:7" hidden="1" x14ac:dyDescent="0.35">
      <c r="A179" s="1">
        <v>75</v>
      </c>
      <c r="B179" s="1" t="s">
        <v>5</v>
      </c>
      <c r="C179" s="1">
        <v>59</v>
      </c>
      <c r="D179" s="2">
        <v>54000</v>
      </c>
      <c r="E179" s="1">
        <v>47</v>
      </c>
      <c r="F179" s="2">
        <f>0.01*E179*D179</f>
        <v>25380</v>
      </c>
      <c r="G179" cm="1">
        <f t="array" ref="G179">_xlfn.IFS(C179&lt;20,10,C179&lt;30,30,C179&lt;40,40,C179&lt;50,50,C179&lt;60,60,C179&lt;70,70)</f>
        <v>60</v>
      </c>
    </row>
    <row r="180" spans="1:7" hidden="1" x14ac:dyDescent="0.35">
      <c r="A180" s="1">
        <v>129</v>
      </c>
      <c r="B180" s="1" t="s">
        <v>5</v>
      </c>
      <c r="C180" s="1">
        <v>59</v>
      </c>
      <c r="D180" s="2">
        <v>71000</v>
      </c>
      <c r="E180" s="1">
        <v>11</v>
      </c>
      <c r="F180" s="2">
        <f>0.01*E180*D180</f>
        <v>7810</v>
      </c>
      <c r="G180" cm="1">
        <f t="array" ref="G180">_xlfn.IFS(C180&lt;20,10,C180&lt;30,30,C180&lt;40,40,C180&lt;50,50,C180&lt;60,60,C180&lt;70,70)</f>
        <v>60</v>
      </c>
    </row>
    <row r="181" spans="1:7" hidden="1" x14ac:dyDescent="0.35">
      <c r="A181" s="1">
        <v>179</v>
      </c>
      <c r="B181" s="1" t="s">
        <v>5</v>
      </c>
      <c r="C181" s="1">
        <v>59</v>
      </c>
      <c r="D181" s="2">
        <v>93000</v>
      </c>
      <c r="E181" s="1">
        <v>14</v>
      </c>
      <c r="F181" s="2">
        <f>0.01*E181*D181</f>
        <v>13020.000000000002</v>
      </c>
      <c r="G181" cm="1">
        <f t="array" ref="G181">_xlfn.IFS(C181&lt;20,10,C181&lt;30,30,C181&lt;40,40,C181&lt;50,50,C181&lt;60,60,C181&lt;70,70)</f>
        <v>60</v>
      </c>
    </row>
    <row r="182" spans="1:7" hidden="1" x14ac:dyDescent="0.35">
      <c r="A182" s="1">
        <v>31</v>
      </c>
      <c r="B182" s="1" t="s">
        <v>5</v>
      </c>
      <c r="C182" s="1">
        <v>60</v>
      </c>
      <c r="D182" s="2">
        <v>30000</v>
      </c>
      <c r="E182" s="1">
        <v>4</v>
      </c>
      <c r="F182" s="2">
        <f>0.01*E182*D182</f>
        <v>1200</v>
      </c>
      <c r="G182" cm="1">
        <f t="array" ref="G182">_xlfn.IFS(C182&lt;20,10,C182&lt;30,30,C182&lt;40,40,C182&lt;50,50,C182&lt;60,60,C182&lt;70,70)</f>
        <v>70</v>
      </c>
    </row>
    <row r="183" spans="1:7" hidden="1" x14ac:dyDescent="0.35">
      <c r="A183" s="1">
        <v>73</v>
      </c>
      <c r="B183" s="1" t="s">
        <v>6</v>
      </c>
      <c r="C183" s="1">
        <v>60</v>
      </c>
      <c r="D183" s="2">
        <v>50000</v>
      </c>
      <c r="E183" s="1">
        <v>49</v>
      </c>
      <c r="F183" s="2">
        <f>0.01*E183*D183</f>
        <v>24500</v>
      </c>
      <c r="G183" cm="1">
        <f t="array" ref="G183">_xlfn.IFS(C183&lt;20,10,C183&lt;30,30,C183&lt;40,40,C183&lt;50,50,C183&lt;60,60,C183&lt;70,70)</f>
        <v>70</v>
      </c>
    </row>
    <row r="184" spans="1:7" hidden="1" x14ac:dyDescent="0.35">
      <c r="A184" s="1">
        <v>74</v>
      </c>
      <c r="B184" s="1" t="s">
        <v>6</v>
      </c>
      <c r="C184" s="1">
        <v>60</v>
      </c>
      <c r="D184" s="2">
        <v>50000</v>
      </c>
      <c r="E184" s="1">
        <v>56</v>
      </c>
      <c r="F184" s="2">
        <f>0.01*E184*D184</f>
        <v>28000.000000000004</v>
      </c>
      <c r="G184" cm="1">
        <f t="array" ref="G184">_xlfn.IFS(C184&lt;20,10,C184&lt;30,30,C184&lt;40,40,C184&lt;50,50,C184&lt;60,60,C184&lt;70,70)</f>
        <v>70</v>
      </c>
    </row>
    <row r="185" spans="1:7" hidden="1" x14ac:dyDescent="0.35">
      <c r="A185" s="1">
        <v>65</v>
      </c>
      <c r="B185" s="1" t="s">
        <v>5</v>
      </c>
      <c r="C185" s="1">
        <v>63</v>
      </c>
      <c r="D185" s="2">
        <v>48000</v>
      </c>
      <c r="E185" s="1">
        <v>51</v>
      </c>
      <c r="F185" s="2">
        <f>0.01*E185*D185</f>
        <v>24480</v>
      </c>
      <c r="G185" cm="1">
        <f t="array" ref="G185">_xlfn.IFS(C185&lt;20,10,C185&lt;30,30,C185&lt;40,40,C185&lt;50,50,C185&lt;60,60,C185&lt;70,70)</f>
        <v>70</v>
      </c>
    </row>
    <row r="186" spans="1:7" hidden="1" x14ac:dyDescent="0.35">
      <c r="A186" s="1">
        <v>117</v>
      </c>
      <c r="B186" s="1" t="s">
        <v>6</v>
      </c>
      <c r="C186" s="1">
        <v>63</v>
      </c>
      <c r="D186" s="2">
        <v>65000</v>
      </c>
      <c r="E186" s="1">
        <v>43</v>
      </c>
      <c r="F186" s="2">
        <f>0.01*E186*D186</f>
        <v>27950</v>
      </c>
      <c r="G186" cm="1">
        <f t="array" ref="G186">_xlfn.IFS(C186&lt;20,10,C186&lt;30,30,C186&lt;40,40,C186&lt;50,50,C186&lt;60,60,C186&lt;70,70)</f>
        <v>70</v>
      </c>
    </row>
    <row r="187" spans="1:7" hidden="1" x14ac:dyDescent="0.35">
      <c r="A187" s="1">
        <v>9</v>
      </c>
      <c r="B187" s="1" t="s">
        <v>5</v>
      </c>
      <c r="C187" s="1">
        <v>64</v>
      </c>
      <c r="D187" s="2">
        <v>19000</v>
      </c>
      <c r="E187" s="1">
        <v>3</v>
      </c>
      <c r="F187" s="2">
        <f>0.01*E187*D187</f>
        <v>570</v>
      </c>
      <c r="G187" cm="1">
        <f t="array" ref="G187">_xlfn.IFS(C187&lt;20,10,C187&lt;30,30,C187&lt;40,40,C187&lt;50,50,C187&lt;60,60,C187&lt;70,70)</f>
        <v>70</v>
      </c>
    </row>
    <row r="188" spans="1:7" hidden="1" x14ac:dyDescent="0.35">
      <c r="A188" s="1">
        <v>41</v>
      </c>
      <c r="B188" s="1" t="s">
        <v>6</v>
      </c>
      <c r="C188" s="1">
        <v>65</v>
      </c>
      <c r="D188" s="2">
        <v>38000</v>
      </c>
      <c r="E188" s="1">
        <v>35</v>
      </c>
      <c r="F188" s="2">
        <f>0.01*E188*D188</f>
        <v>13300.000000000002</v>
      </c>
      <c r="G188" cm="1">
        <f t="array" ref="G188">_xlfn.IFS(C188&lt;20,10,C188&lt;30,30,C188&lt;40,40,C188&lt;50,50,C188&lt;60,60,C188&lt;70,70)</f>
        <v>70</v>
      </c>
    </row>
    <row r="189" spans="1:7" hidden="1" x14ac:dyDescent="0.35">
      <c r="A189" s="1">
        <v>111</v>
      </c>
      <c r="B189" s="1" t="s">
        <v>5</v>
      </c>
      <c r="C189" s="1">
        <v>65</v>
      </c>
      <c r="D189" s="2">
        <v>63000</v>
      </c>
      <c r="E189" s="1">
        <v>52</v>
      </c>
      <c r="F189" s="2">
        <f>0.01*E189*D189</f>
        <v>32760</v>
      </c>
      <c r="G189" cm="1">
        <f t="array" ref="G189">_xlfn.IFS(C189&lt;20,10,C189&lt;30,30,C189&lt;40,40,C189&lt;50,50,C189&lt;60,60,C189&lt;70,70)</f>
        <v>70</v>
      </c>
    </row>
    <row r="190" spans="1:7" hidden="1" x14ac:dyDescent="0.35">
      <c r="A190" s="1">
        <v>107</v>
      </c>
      <c r="B190" s="1" t="s">
        <v>6</v>
      </c>
      <c r="C190" s="1">
        <v>66</v>
      </c>
      <c r="D190" s="2">
        <v>63000</v>
      </c>
      <c r="E190" s="1">
        <v>50</v>
      </c>
      <c r="F190" s="2">
        <f>0.01*E190*D190</f>
        <v>31500</v>
      </c>
      <c r="G190" cm="1">
        <f t="array" ref="G190">_xlfn.IFS(C190&lt;20,10,C190&lt;30,30,C190&lt;40,40,C190&lt;50,50,C190&lt;60,60,C190&lt;70,70)</f>
        <v>70</v>
      </c>
    </row>
    <row r="191" spans="1:7" hidden="1" x14ac:dyDescent="0.35">
      <c r="A191" s="1">
        <v>110</v>
      </c>
      <c r="B191" s="1" t="s">
        <v>5</v>
      </c>
      <c r="C191" s="1">
        <v>66</v>
      </c>
      <c r="D191" s="2">
        <v>63000</v>
      </c>
      <c r="E191" s="1">
        <v>48</v>
      </c>
      <c r="F191" s="2">
        <f>0.01*E191*D191</f>
        <v>30240</v>
      </c>
      <c r="G191" cm="1">
        <f t="array" ref="G191">_xlfn.IFS(C191&lt;20,10,C191&lt;30,30,C191&lt;40,40,C191&lt;50,50,C191&lt;60,60,C191&lt;70,70)</f>
        <v>70</v>
      </c>
    </row>
    <row r="192" spans="1:7" hidden="1" x14ac:dyDescent="0.35">
      <c r="A192" s="1">
        <v>11</v>
      </c>
      <c r="B192" s="1" t="s">
        <v>5</v>
      </c>
      <c r="C192" s="1">
        <v>67</v>
      </c>
      <c r="D192" s="2">
        <v>19000</v>
      </c>
      <c r="E192" s="1">
        <v>14</v>
      </c>
      <c r="F192" s="2">
        <f>0.01*E192*D192</f>
        <v>2660.0000000000005</v>
      </c>
      <c r="G192" cm="1">
        <f t="array" ref="G192">_xlfn.IFS(C192&lt;20,10,C192&lt;30,30,C192&lt;40,40,C192&lt;50,50,C192&lt;60,60,C192&lt;70,70)</f>
        <v>70</v>
      </c>
    </row>
    <row r="193" spans="1:7" hidden="1" x14ac:dyDescent="0.35">
      <c r="A193" s="1">
        <v>63</v>
      </c>
      <c r="B193" s="1" t="s">
        <v>6</v>
      </c>
      <c r="C193" s="1">
        <v>67</v>
      </c>
      <c r="D193" s="2">
        <v>47000</v>
      </c>
      <c r="E193" s="1">
        <v>52</v>
      </c>
      <c r="F193" s="2">
        <f>0.01*E193*D193</f>
        <v>24440</v>
      </c>
      <c r="G193" cm="1">
        <f t="array" ref="G193">_xlfn.IFS(C193&lt;20,10,C193&lt;30,30,C193&lt;40,40,C193&lt;50,50,C193&lt;60,60,C193&lt;70,70)</f>
        <v>70</v>
      </c>
    </row>
    <row r="194" spans="1:7" hidden="1" x14ac:dyDescent="0.35">
      <c r="A194" s="1">
        <v>83</v>
      </c>
      <c r="B194" s="1" t="s">
        <v>5</v>
      </c>
      <c r="C194" s="1">
        <v>67</v>
      </c>
      <c r="D194" s="2">
        <v>54000</v>
      </c>
      <c r="E194" s="1">
        <v>41</v>
      </c>
      <c r="F194" s="2">
        <f>0.01*E194*D194</f>
        <v>22140</v>
      </c>
      <c r="G194" cm="1">
        <f t="array" ref="G194">_xlfn.IFS(C194&lt;20,10,C194&lt;30,30,C194&lt;40,40,C194&lt;50,50,C194&lt;60,60,C194&lt;70,70)</f>
        <v>70</v>
      </c>
    </row>
    <row r="195" spans="1:7" hidden="1" x14ac:dyDescent="0.35">
      <c r="A195" s="1">
        <v>103</v>
      </c>
      <c r="B195" s="1" t="s">
        <v>5</v>
      </c>
      <c r="C195" s="1">
        <v>67</v>
      </c>
      <c r="D195" s="2">
        <v>62000</v>
      </c>
      <c r="E195" s="1">
        <v>59</v>
      </c>
      <c r="F195" s="2">
        <f>0.01*E195*D195</f>
        <v>36580</v>
      </c>
      <c r="G195" cm="1">
        <f t="array" ref="G195">_xlfn.IFS(C195&lt;20,10,C195&lt;30,30,C195&lt;40,40,C195&lt;50,50,C195&lt;60,60,C195&lt;70,70)</f>
        <v>70</v>
      </c>
    </row>
    <row r="196" spans="1:7" hidden="1" x14ac:dyDescent="0.35">
      <c r="A196" s="1">
        <v>68</v>
      </c>
      <c r="B196" s="1" t="s">
        <v>6</v>
      </c>
      <c r="C196" s="1">
        <v>68</v>
      </c>
      <c r="D196" s="2">
        <v>48000</v>
      </c>
      <c r="E196" s="1">
        <v>48</v>
      </c>
      <c r="F196" s="2">
        <f>0.01*E196*D196</f>
        <v>23040</v>
      </c>
      <c r="G196" cm="1">
        <f t="array" ref="G196">_xlfn.IFS(C196&lt;20,10,C196&lt;30,30,C196&lt;40,40,C196&lt;50,50,C196&lt;60,60,C196&lt;70,70)</f>
        <v>70</v>
      </c>
    </row>
    <row r="197" spans="1:7" hidden="1" x14ac:dyDescent="0.35">
      <c r="A197" s="1">
        <v>91</v>
      </c>
      <c r="B197" s="1" t="s">
        <v>6</v>
      </c>
      <c r="C197" s="1">
        <v>68</v>
      </c>
      <c r="D197" s="2">
        <v>59000</v>
      </c>
      <c r="E197" s="1">
        <v>55</v>
      </c>
      <c r="F197" s="2">
        <f>0.01*E197*D197</f>
        <v>32450.000000000004</v>
      </c>
      <c r="G197" cm="1">
        <f t="array" ref="G197">_xlfn.IFS(C197&lt;20,10,C197&lt;30,30,C197&lt;40,40,C197&lt;50,50,C197&lt;60,60,C197&lt;70,70)</f>
        <v>70</v>
      </c>
    </row>
    <row r="198" spans="1:7" hidden="1" x14ac:dyDescent="0.35">
      <c r="A198" s="1">
        <v>109</v>
      </c>
      <c r="B198" s="1" t="s">
        <v>5</v>
      </c>
      <c r="C198" s="1">
        <v>68</v>
      </c>
      <c r="D198" s="2">
        <v>63000</v>
      </c>
      <c r="E198" s="1">
        <v>43</v>
      </c>
      <c r="F198" s="2">
        <f>0.01*E198*D198</f>
        <v>27090</v>
      </c>
      <c r="G198" cm="1">
        <f t="array" ref="G198">_xlfn.IFS(C198&lt;20,10,C198&lt;30,30,C198&lt;40,40,C198&lt;50,50,C198&lt;60,60,C198&lt;70,70)</f>
        <v>70</v>
      </c>
    </row>
    <row r="199" spans="1:7" hidden="1" x14ac:dyDescent="0.35">
      <c r="A199" s="1">
        <v>58</v>
      </c>
      <c r="B199" s="1" t="s">
        <v>5</v>
      </c>
      <c r="C199" s="1">
        <v>69</v>
      </c>
      <c r="D199" s="2">
        <v>44000</v>
      </c>
      <c r="E199" s="1">
        <v>46</v>
      </c>
      <c r="F199" s="2">
        <f>0.01*E199*D199</f>
        <v>20240</v>
      </c>
      <c r="G199" cm="1">
        <f t="array" ref="G199">_xlfn.IFS(C199&lt;20,10,C199&lt;30,30,C199&lt;40,40,C199&lt;50,50,C199&lt;60,60,C199&lt;70,70)</f>
        <v>70</v>
      </c>
    </row>
    <row r="200" spans="1:7" hidden="1" x14ac:dyDescent="0.35">
      <c r="A200" s="1">
        <v>61</v>
      </c>
      <c r="B200" s="1" t="s">
        <v>5</v>
      </c>
      <c r="C200" s="1">
        <v>70</v>
      </c>
      <c r="D200" s="2">
        <v>46000</v>
      </c>
      <c r="E200" s="1">
        <v>56</v>
      </c>
      <c r="F200" s="2">
        <f>0.01*E200*D200</f>
        <v>25760.000000000004</v>
      </c>
      <c r="G200">
        <v>70</v>
      </c>
    </row>
    <row r="201" spans="1:7" hidden="1" x14ac:dyDescent="0.35">
      <c r="A201" s="1">
        <v>71</v>
      </c>
      <c r="B201" s="1" t="s">
        <v>5</v>
      </c>
      <c r="C201" s="1">
        <v>70</v>
      </c>
      <c r="D201" s="2">
        <v>49000</v>
      </c>
      <c r="E201" s="1">
        <v>55</v>
      </c>
      <c r="F201" s="2">
        <f>0.01*E201*D201</f>
        <v>26950.000000000004</v>
      </c>
      <c r="G201">
        <v>70</v>
      </c>
    </row>
  </sheetData>
  <autoFilter ref="A1:G201" xr:uid="{64E407A8-C52B-4D8E-91AA-6E3AFD51853B}">
    <filterColumn colId="6">
      <filters>
        <filter val="1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Mall_Customer_data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Jaimish Mehta</dc:creator>
  <cp:lastModifiedBy>Jaimish Mehta</cp:lastModifiedBy>
  <dcterms:created xsi:type="dcterms:W3CDTF">2022-12-10T23:26:24Z</dcterms:created>
  <dcterms:modified xsi:type="dcterms:W3CDTF">2022-12-18T22:45:04Z</dcterms:modified>
</cp:coreProperties>
</file>