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imkin/Dropbox (Partners HealthCare)/AML project shared folder/"/>
    </mc:Choice>
  </mc:AlternateContent>
  <xr:revisionPtr revIDLastSave="0" documentId="8_{2A80D63A-0B02-144E-B087-4C92CFC4EC97}" xr6:coauthVersionLast="45" xr6:coauthVersionMax="45" xr10:uidLastSave="{00000000-0000-0000-0000-000000000000}"/>
  <bookViews>
    <workbookView xWindow="4240" yWindow="460" windowWidth="23340" windowHeight="16500" xr2:uid="{D5252055-23AC-E943-A104-6B9CBB6723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" l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50" i="1"/>
  <c r="C80" i="1" l="1"/>
  <c r="C79" i="1"/>
  <c r="C78" i="1"/>
  <c r="C77" i="1"/>
  <c r="C76" i="1"/>
  <c r="C75" i="1"/>
  <c r="C74" i="1"/>
  <c r="C73" i="1"/>
</calcChain>
</file>

<file path=xl/sharedStrings.xml><?xml version="1.0" encoding="utf-8"?>
<sst xmlns="http://schemas.openxmlformats.org/spreadsheetml/2006/main" count="174" uniqueCount="132">
  <si>
    <t>Experiment ID:</t>
  </si>
  <si>
    <t>Description:</t>
  </si>
  <si>
    <t>Analysis to be done:</t>
  </si>
  <si>
    <t>MP8214</t>
  </si>
  <si>
    <t xml:space="preserve">RNP-CRISPR knock out of individual CR TFs and combinations in 4 replicates. Cells harvested after 3 days and RNA extracted. Used ERCC spike-in according to cell numbers at the 3 day mark. </t>
  </si>
  <si>
    <t>Aim:</t>
  </si>
  <si>
    <t>Experiment type:</t>
  </si>
  <si>
    <t>RNAseq with ERCC spike-in</t>
  </si>
  <si>
    <t>Measure transcriptional repsonse to synergistic knockout of CR TFs; also repeat some knock-outs that pcroduced sonfusing data before (such as MEF2C, RUNX2 and ZMYND8)</t>
  </si>
  <si>
    <t>RNAseq with ERCC spike-in; integrate with the rest of the BigRNP data</t>
  </si>
  <si>
    <t>AAVS1 A</t>
  </si>
  <si>
    <t>AAVS1 B</t>
  </si>
  <si>
    <t>AAVS1 C</t>
  </si>
  <si>
    <t>AAVS1 D</t>
  </si>
  <si>
    <t>MYB A</t>
  </si>
  <si>
    <t>MYB B</t>
  </si>
  <si>
    <t>MYB C</t>
  </si>
  <si>
    <t>MYB D</t>
  </si>
  <si>
    <t>MEF2D A</t>
  </si>
  <si>
    <t>MEF2D B</t>
  </si>
  <si>
    <t>MEF2D C</t>
  </si>
  <si>
    <t>MEF2D D</t>
  </si>
  <si>
    <t>MEF2C A</t>
  </si>
  <si>
    <t>MEF2C B</t>
  </si>
  <si>
    <t>MEF2C C</t>
  </si>
  <si>
    <t>MEF2C D</t>
  </si>
  <si>
    <t>MEF2D/MEF2C A</t>
  </si>
  <si>
    <t>MEF2D/MEF2C B</t>
  </si>
  <si>
    <t>MEF2D/MEF2C C</t>
  </si>
  <si>
    <t>MEF2D/MEF2C D</t>
  </si>
  <si>
    <t>RUNX1 A</t>
  </si>
  <si>
    <t>RUNX1 B</t>
  </si>
  <si>
    <t>RUNX1 C</t>
  </si>
  <si>
    <t>RUNX1 D</t>
  </si>
  <si>
    <t>RUNX2 A</t>
  </si>
  <si>
    <t>RUNX2 B</t>
  </si>
  <si>
    <t>RUNX2 C</t>
  </si>
  <si>
    <t>RUNX2 D</t>
  </si>
  <si>
    <t>RUNX1/RUNX2 A</t>
  </si>
  <si>
    <t>RUNX1/RUNX2 B</t>
  </si>
  <si>
    <t>RUNX1/RUNX2 C</t>
  </si>
  <si>
    <t>RUNX1/RUNX2 D</t>
  </si>
  <si>
    <t>ZMYND8 A</t>
  </si>
  <si>
    <t>ZMYND8 B</t>
  </si>
  <si>
    <t>ZMYND8 C</t>
  </si>
  <si>
    <t>ZMYND8 D</t>
  </si>
  <si>
    <t>MP8227</t>
  </si>
  <si>
    <t>MEF2C/MEF2D A</t>
  </si>
  <si>
    <t>ChIP-seq</t>
  </si>
  <si>
    <t>MEF2C/MEF2D B</t>
  </si>
  <si>
    <t>Evaluate H3K27 deacetylation response to synergistic knockout of MEF2C and MEF2D (similar to the RUNX1/RUNX2 experiment)</t>
  </si>
  <si>
    <t>ChIP-seq with Drosophila spike-in</t>
  </si>
  <si>
    <t>RNP-CRISPR knockout of CR TFs, cells harvested after 3 days and used for H3K27ac Chil-Seq with Drosophila spike-in</t>
  </si>
  <si>
    <t>Mapping, spike-in normalization, differential and genome-wide rainbow plots to look at global changes in K27 acetylation</t>
  </si>
  <si>
    <t>MP8230</t>
  </si>
  <si>
    <t>2h DMSO A</t>
  </si>
  <si>
    <t>2h DMSO B</t>
  </si>
  <si>
    <t>2h DMSO C</t>
  </si>
  <si>
    <t>2h DMSO D</t>
  </si>
  <si>
    <t>2h VHL A</t>
  </si>
  <si>
    <t>2h VHL B</t>
  </si>
  <si>
    <t>2h VHL C</t>
  </si>
  <si>
    <t>2h VHL D</t>
  </si>
  <si>
    <t>24h DMSO A</t>
  </si>
  <si>
    <t>24h DMSO B</t>
  </si>
  <si>
    <t>24h DMSO C</t>
  </si>
  <si>
    <t>24h DMSO D</t>
  </si>
  <si>
    <t>24h VHL A</t>
  </si>
  <si>
    <t>24h VHL B</t>
  </si>
  <si>
    <t>24 VHL C</t>
  </si>
  <si>
    <t>24 VHL D</t>
  </si>
  <si>
    <t>SLAM-seq with ERCC spike-in</t>
  </si>
  <si>
    <t xml:space="preserve">IRF8 degradede by addition of VHL versus DMSO control in a MV411-IRF8-dTag cell line, 4SU added after 2 and 24 hours and cell harvested after an additional hour with 4SU. RNA was extracted and ERCC spike-in added prior to TC conversion based on cell numbers. </t>
  </si>
  <si>
    <r>
      <t xml:space="preserve">SLAM-seq with ERCC </t>
    </r>
    <r>
      <rPr>
        <i/>
        <sz val="12"/>
        <color theme="1"/>
        <rFont val="Calibri"/>
        <family val="2"/>
        <scheme val="minor"/>
      </rPr>
      <t>and</t>
    </r>
    <r>
      <rPr>
        <sz val="12"/>
        <color theme="1"/>
        <rFont val="Calibri"/>
        <family val="2"/>
        <scheme val="minor"/>
      </rPr>
      <t xml:space="preserve"> Total RNAseq with ERCC</t>
    </r>
  </si>
  <si>
    <t>Evaluate early (2h) and late (24h) transcriptional response to IRF8 degradation; similar design to the MEF2D degradation experiment</t>
  </si>
  <si>
    <t>MP8259</t>
  </si>
  <si>
    <t>Chip-seq of additional TFs for co-binding matrix</t>
  </si>
  <si>
    <t>ChiP-seq in wild type, unmanipulated MV411 cells; no spike-in control</t>
  </si>
  <si>
    <t>Mapping, peak calling, incorporate into co-binding matrix</t>
  </si>
  <si>
    <t>RXRA</t>
  </si>
  <si>
    <t>FLAG-MEF2C</t>
  </si>
  <si>
    <t>TFAP4</t>
  </si>
  <si>
    <t>MEF2D degraded for 24 hours with VHL versus DMSO control; Drosophila spike-in added according to cell numbers</t>
  </si>
  <si>
    <t>Mapping, peak calling, spike-in normalization, analysis of differential binding between DMSO and VHL</t>
  </si>
  <si>
    <t>IRF8 DMSO</t>
  </si>
  <si>
    <t>MYC DMSO</t>
  </si>
  <si>
    <t>MEF2C DMSO</t>
  </si>
  <si>
    <t>MED1 DMSO</t>
  </si>
  <si>
    <t>POL II Total DMSO</t>
  </si>
  <si>
    <t>IRF8 VHL</t>
  </si>
  <si>
    <t>MYC VHL</t>
  </si>
  <si>
    <t>MEF2C VHL</t>
  </si>
  <si>
    <t>MED1 VHL</t>
  </si>
  <si>
    <t>POL II Total VHL</t>
  </si>
  <si>
    <t>FLAG (MEF2D) DMSO</t>
  </si>
  <si>
    <t>FLAG (MEF2D) VHL</t>
  </si>
  <si>
    <t>MP8262</t>
  </si>
  <si>
    <t>mp892-MV411-TFAP4-r1</t>
  </si>
  <si>
    <t>mp893-MV411-RXRA-r1</t>
  </si>
  <si>
    <t>mp894-MV411_MEF2C_NT_SC-FLAG-r2</t>
  </si>
  <si>
    <t>mp895-MV411_MEF2D-dTag_DMSO-IRF8-r1</t>
  </si>
  <si>
    <t>mp896-MV411_MEF2D-dTag_DMSO-MYC-r1</t>
  </si>
  <si>
    <t>mp897-MV411_MEF2D-dTag_DMSO-MEF2C-r1</t>
  </si>
  <si>
    <t>mp898-MV411_MEF2D-dTag_DMSO-MED1-r1</t>
  </si>
  <si>
    <t>mp899-MV411_MEF2D-dTag_DMSO-POLII_total-r1</t>
  </si>
  <si>
    <t>mp900-MV411_MEF2D-dTag_DMSO-FLAG-r1</t>
  </si>
  <si>
    <t>mp901-MV411_MEF2D-dTag_VHL-IRF8-r1</t>
  </si>
  <si>
    <t>mp902-MV411_MEF2D-dTag_VHL-MYC-r1</t>
  </si>
  <si>
    <t>mp903-MV411_MEF2D-dTag_VHL-MEF2C-r1</t>
  </si>
  <si>
    <t>mp904-MV411_MEF2D-dTag_VHL-MED1-r1</t>
  </si>
  <si>
    <t>mp905-MV411_MEF2D-dTag_VHL-POLII_total-r1</t>
  </si>
  <si>
    <t>mp906-MV411_MEF2D-dTag_VHL-FLAG-r1</t>
  </si>
  <si>
    <t>MP8292</t>
  </si>
  <si>
    <r>
      <t xml:space="preserve">Evaluate response to </t>
    </r>
    <r>
      <rPr>
        <b/>
        <sz val="12"/>
        <color theme="1"/>
        <rFont val="Calibri"/>
        <family val="2"/>
        <scheme val="minor"/>
      </rPr>
      <t>MEF2D</t>
    </r>
    <r>
      <rPr>
        <sz val="12"/>
        <color theme="1"/>
        <rFont val="Calibri"/>
        <family val="2"/>
        <scheme val="minor"/>
      </rPr>
      <t xml:space="preserve"> degradation to get mechanistic insights into MEF2D function</t>
    </r>
  </si>
  <si>
    <t>IRF8 degraded for 24 hours with VHL versus DMSO control; Drosophila spike-in added according to cell numbers</t>
  </si>
  <si>
    <r>
      <t xml:space="preserve">Evaluate response to </t>
    </r>
    <r>
      <rPr>
        <b/>
        <sz val="12"/>
        <color theme="1"/>
        <rFont val="Calibri"/>
        <family val="2"/>
        <scheme val="minor"/>
      </rPr>
      <t>IRF8</t>
    </r>
    <r>
      <rPr>
        <sz val="12"/>
        <color theme="1"/>
        <rFont val="Calibri"/>
        <family val="2"/>
        <scheme val="minor"/>
      </rPr>
      <t xml:space="preserve"> degradation to get mechanistic insights into IRF8 function</t>
    </r>
  </si>
  <si>
    <t>MEF2D DMSO</t>
  </si>
  <si>
    <t>POL II total DMSO</t>
  </si>
  <si>
    <t>MEF2D VHL</t>
  </si>
  <si>
    <t>POL II total VHL</t>
  </si>
  <si>
    <t>mp907-MV411_IRF8-dTag_DMSO-IRF8-r1</t>
  </si>
  <si>
    <t>mp908-MV411_IRF8-dTag_DMSO-MEF2D-r1</t>
  </si>
  <si>
    <t>mp909-MV411_IRF8-dTag_DMSO-MEF2C-r1</t>
  </si>
  <si>
    <t>mp910-MV411_IRF8-dTag_DMSO-MED1-r1</t>
  </si>
  <si>
    <t>mp911-MV411_IRF8-dTag_DMSO-MYC-r1</t>
  </si>
  <si>
    <t>mp912-MV411_IRF8-dTag_DMSO-POLII_total-r1</t>
  </si>
  <si>
    <t>mp913-MV411_IRF8-dTag_VHL-IRF8-r1</t>
  </si>
  <si>
    <t>mp914-MV411_IRF8-dTag_VHL-MEF2D-r1</t>
  </si>
  <si>
    <t>mp915-MV411_IRF8-dTag_VHL-MEF2C-r1</t>
  </si>
  <si>
    <t>mp916-MV411_IRF8-dTag_VHL-MED1-r1</t>
  </si>
  <si>
    <t>mp917-MV411_IRF8-dTag_VHL-MYC-r1</t>
  </si>
  <si>
    <t>mp918-MV411_IRF8-dTag_VHL-POLII_total-r1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</si>
</sst>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7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C116-4E2B-534D-895E-401F1B46427E}">
  <dimension ref="A1:C129"/>
  <sheetViews>
    <sheetView tabSelected="1" workbookViewId="0">
      <selection activeCell="C107" sqref="C107"/>
    </sheetView>
  </sheetViews>
  <sheetFormatPr baseColWidth="10" defaultRowHeight="16" x14ac:dyDescent="0.2"/>
  <cols>
    <col min="1" max="1" width="20" customWidth="1"/>
    <col min="2" max="2" width="19.33203125" style="2" customWidth="1"/>
    <col min="3" max="3" width="32.33203125" customWidth="1"/>
  </cols>
  <sheetData>
    <row r="1" spans="1:2" ht="21" x14ac:dyDescent="0.25">
      <c r="A1" s="1" t="s">
        <v>0</v>
      </c>
      <c r="B1" s="3" t="s">
        <v>3</v>
      </c>
    </row>
    <row r="2" spans="1:2" x14ac:dyDescent="0.2">
      <c r="A2" s="1" t="s">
        <v>6</v>
      </c>
      <c r="B2" s="2" t="s">
        <v>7</v>
      </c>
    </row>
    <row r="3" spans="1:2" x14ac:dyDescent="0.2">
      <c r="A3" s="1" t="s">
        <v>5</v>
      </c>
      <c r="B3" s="2" t="s">
        <v>8</v>
      </c>
    </row>
    <row r="4" spans="1:2" x14ac:dyDescent="0.2">
      <c r="A4" s="1" t="s">
        <v>1</v>
      </c>
      <c r="B4" s="2" t="s">
        <v>4</v>
      </c>
    </row>
    <row r="5" spans="1:2" x14ac:dyDescent="0.2">
      <c r="A5" s="1" t="s">
        <v>2</v>
      </c>
      <c r="B5" s="2" t="s">
        <v>9</v>
      </c>
    </row>
    <row r="7" spans="1:2" x14ac:dyDescent="0.2">
      <c r="A7">
        <v>1</v>
      </c>
      <c r="B7" t="s">
        <v>10</v>
      </c>
    </row>
    <row r="8" spans="1:2" x14ac:dyDescent="0.2">
      <c r="A8">
        <v>2</v>
      </c>
      <c r="B8" t="s">
        <v>11</v>
      </c>
    </row>
    <row r="9" spans="1:2" x14ac:dyDescent="0.2">
      <c r="A9">
        <v>3</v>
      </c>
      <c r="B9" t="s">
        <v>12</v>
      </c>
    </row>
    <row r="10" spans="1:2" x14ac:dyDescent="0.2">
      <c r="A10">
        <v>4</v>
      </c>
      <c r="B10" t="s">
        <v>13</v>
      </c>
    </row>
    <row r="11" spans="1:2" x14ac:dyDescent="0.2">
      <c r="A11">
        <v>5</v>
      </c>
      <c r="B11" t="s">
        <v>14</v>
      </c>
    </row>
    <row r="12" spans="1:2" x14ac:dyDescent="0.2">
      <c r="A12">
        <v>6</v>
      </c>
      <c r="B12" t="s">
        <v>15</v>
      </c>
    </row>
    <row r="13" spans="1:2" x14ac:dyDescent="0.2">
      <c r="A13">
        <v>7</v>
      </c>
      <c r="B13" t="s">
        <v>16</v>
      </c>
    </row>
    <row r="14" spans="1:2" x14ac:dyDescent="0.2">
      <c r="A14">
        <v>8</v>
      </c>
      <c r="B14" t="s">
        <v>17</v>
      </c>
    </row>
    <row r="15" spans="1:2" x14ac:dyDescent="0.2">
      <c r="A15">
        <v>9</v>
      </c>
      <c r="B15" t="s">
        <v>18</v>
      </c>
    </row>
    <row r="16" spans="1:2" x14ac:dyDescent="0.2">
      <c r="A16">
        <v>10</v>
      </c>
      <c r="B16" t="s">
        <v>19</v>
      </c>
    </row>
    <row r="17" spans="1:2" x14ac:dyDescent="0.2">
      <c r="A17">
        <v>11</v>
      </c>
      <c r="B17" t="s">
        <v>20</v>
      </c>
    </row>
    <row r="18" spans="1:2" x14ac:dyDescent="0.2">
      <c r="A18">
        <v>12</v>
      </c>
      <c r="B18" t="s">
        <v>21</v>
      </c>
    </row>
    <row r="19" spans="1:2" x14ac:dyDescent="0.2">
      <c r="A19">
        <v>13</v>
      </c>
      <c r="B19" t="s">
        <v>22</v>
      </c>
    </row>
    <row r="20" spans="1:2" x14ac:dyDescent="0.2">
      <c r="A20">
        <v>14</v>
      </c>
      <c r="B20" t="s">
        <v>23</v>
      </c>
    </row>
    <row r="21" spans="1:2" x14ac:dyDescent="0.2">
      <c r="A21">
        <v>15</v>
      </c>
      <c r="B21" t="s">
        <v>24</v>
      </c>
    </row>
    <row r="22" spans="1:2" x14ac:dyDescent="0.2">
      <c r="A22">
        <v>16</v>
      </c>
      <c r="B22" t="s">
        <v>25</v>
      </c>
    </row>
    <row r="23" spans="1:2" x14ac:dyDescent="0.2">
      <c r="A23">
        <v>17</v>
      </c>
      <c r="B23" t="s">
        <v>26</v>
      </c>
    </row>
    <row r="24" spans="1:2" x14ac:dyDescent="0.2">
      <c r="A24">
        <v>18</v>
      </c>
      <c r="B24" t="s">
        <v>27</v>
      </c>
    </row>
    <row r="25" spans="1:2" x14ac:dyDescent="0.2">
      <c r="A25">
        <v>19</v>
      </c>
      <c r="B25" t="s">
        <v>28</v>
      </c>
    </row>
    <row r="26" spans="1:2" x14ac:dyDescent="0.2">
      <c r="A26">
        <v>20</v>
      </c>
      <c r="B26" t="s">
        <v>29</v>
      </c>
    </row>
    <row r="27" spans="1:2" x14ac:dyDescent="0.2">
      <c r="A27">
        <v>21</v>
      </c>
      <c r="B27" t="s">
        <v>30</v>
      </c>
    </row>
    <row r="28" spans="1:2" x14ac:dyDescent="0.2">
      <c r="A28">
        <v>22</v>
      </c>
      <c r="B28" t="s">
        <v>31</v>
      </c>
    </row>
    <row r="29" spans="1:2" x14ac:dyDescent="0.2">
      <c r="A29">
        <v>23</v>
      </c>
      <c r="B29" t="s">
        <v>32</v>
      </c>
    </row>
    <row r="30" spans="1:2" x14ac:dyDescent="0.2">
      <c r="A30">
        <v>24</v>
      </c>
      <c r="B30" t="s">
        <v>33</v>
      </c>
    </row>
    <row r="31" spans="1:2" x14ac:dyDescent="0.2">
      <c r="A31">
        <v>25</v>
      </c>
      <c r="B31" t="s">
        <v>34</v>
      </c>
    </row>
    <row r="32" spans="1:2" x14ac:dyDescent="0.2">
      <c r="A32">
        <v>26</v>
      </c>
      <c r="B32" t="s">
        <v>35</v>
      </c>
    </row>
    <row r="33" spans="1:2" x14ac:dyDescent="0.2">
      <c r="A33">
        <v>27</v>
      </c>
      <c r="B33" t="s">
        <v>36</v>
      </c>
    </row>
    <row r="34" spans="1:2" x14ac:dyDescent="0.2">
      <c r="A34">
        <v>28</v>
      </c>
      <c r="B34" t="s">
        <v>37</v>
      </c>
    </row>
    <row r="35" spans="1:2" x14ac:dyDescent="0.2">
      <c r="A35">
        <v>29</v>
      </c>
      <c r="B35" t="s">
        <v>38</v>
      </c>
    </row>
    <row r="36" spans="1:2" x14ac:dyDescent="0.2">
      <c r="A36">
        <v>30</v>
      </c>
      <c r="B36" t="s">
        <v>39</v>
      </c>
    </row>
    <row r="37" spans="1:2" x14ac:dyDescent="0.2">
      <c r="A37">
        <v>31</v>
      </c>
      <c r="B37" t="s">
        <v>40</v>
      </c>
    </row>
    <row r="38" spans="1:2" x14ac:dyDescent="0.2">
      <c r="A38">
        <v>32</v>
      </c>
      <c r="B38" t="s">
        <v>41</v>
      </c>
    </row>
    <row r="39" spans="1:2" x14ac:dyDescent="0.2">
      <c r="A39">
        <v>33</v>
      </c>
      <c r="B39" t="s">
        <v>42</v>
      </c>
    </row>
    <row r="40" spans="1:2" x14ac:dyDescent="0.2">
      <c r="A40">
        <v>34</v>
      </c>
      <c r="B40" t="s">
        <v>43</v>
      </c>
    </row>
    <row r="41" spans="1:2" x14ac:dyDescent="0.2">
      <c r="A41">
        <v>35</v>
      </c>
      <c r="B41" t="s">
        <v>44</v>
      </c>
    </row>
    <row r="42" spans="1:2" x14ac:dyDescent="0.2">
      <c r="A42">
        <v>36</v>
      </c>
      <c r="B42" t="s">
        <v>45</v>
      </c>
    </row>
    <row r="43" spans="1:2" x14ac:dyDescent="0.2">
      <c r="B43"/>
    </row>
    <row r="44" spans="1:2" ht="21" x14ac:dyDescent="0.25">
      <c r="A44" s="1" t="s">
        <v>0</v>
      </c>
      <c r="B44" s="3" t="s">
        <v>46</v>
      </c>
    </row>
    <row r="45" spans="1:2" x14ac:dyDescent="0.2">
      <c r="A45" s="1" t="s">
        <v>6</v>
      </c>
      <c r="B45" s="2" t="s">
        <v>71</v>
      </c>
    </row>
    <row r="46" spans="1:2" x14ac:dyDescent="0.2">
      <c r="A46" s="1" t="s">
        <v>5</v>
      </c>
      <c r="B46" s="2" t="s">
        <v>74</v>
      </c>
    </row>
    <row r="47" spans="1:2" x14ac:dyDescent="0.2">
      <c r="A47" s="1" t="s">
        <v>1</v>
      </c>
      <c r="B47" s="2" t="s">
        <v>72</v>
      </c>
    </row>
    <row r="48" spans="1:2" x14ac:dyDescent="0.2">
      <c r="A48" s="1" t="s">
        <v>2</v>
      </c>
      <c r="B48" s="2" t="s">
        <v>73</v>
      </c>
    </row>
    <row r="50" spans="1:3" x14ac:dyDescent="0.2">
      <c r="A50">
        <v>1</v>
      </c>
      <c r="B50" t="s">
        <v>55</v>
      </c>
      <c r="C50" t="str">
        <f>"IRF8-dTag "&amp;B50</f>
        <v>IRF8-dTag 2h DMSO A</v>
      </c>
    </row>
    <row r="51" spans="1:3" x14ac:dyDescent="0.2">
      <c r="A51">
        <v>2</v>
      </c>
      <c r="B51" t="s">
        <v>56</v>
      </c>
      <c r="C51" t="str">
        <f t="shared" ref="C51:C65" si="0">"IRF8-dTag "&amp;B51</f>
        <v>IRF8-dTag 2h DMSO B</v>
      </c>
    </row>
    <row r="52" spans="1:3" x14ac:dyDescent="0.2">
      <c r="A52">
        <v>3</v>
      </c>
      <c r="B52" t="s">
        <v>57</v>
      </c>
      <c r="C52" t="str">
        <f t="shared" si="0"/>
        <v>IRF8-dTag 2h DMSO C</v>
      </c>
    </row>
    <row r="53" spans="1:3" x14ac:dyDescent="0.2">
      <c r="A53">
        <v>4</v>
      </c>
      <c r="B53" t="s">
        <v>58</v>
      </c>
      <c r="C53" t="str">
        <f t="shared" si="0"/>
        <v>IRF8-dTag 2h DMSO D</v>
      </c>
    </row>
    <row r="54" spans="1:3" x14ac:dyDescent="0.2">
      <c r="A54">
        <v>5</v>
      </c>
      <c r="B54" t="s">
        <v>59</v>
      </c>
      <c r="C54" t="str">
        <f t="shared" si="0"/>
        <v>IRF8-dTag 2h VHL A</v>
      </c>
    </row>
    <row r="55" spans="1:3" x14ac:dyDescent="0.2">
      <c r="A55">
        <v>6</v>
      </c>
      <c r="B55" t="s">
        <v>60</v>
      </c>
      <c r="C55" t="str">
        <f t="shared" si="0"/>
        <v>IRF8-dTag 2h VHL B</v>
      </c>
    </row>
    <row r="56" spans="1:3" x14ac:dyDescent="0.2">
      <c r="A56">
        <v>7</v>
      </c>
      <c r="B56" t="s">
        <v>61</v>
      </c>
      <c r="C56" t="str">
        <f t="shared" si="0"/>
        <v>IRF8-dTag 2h VHL C</v>
      </c>
    </row>
    <row r="57" spans="1:3" x14ac:dyDescent="0.2">
      <c r="A57">
        <v>8</v>
      </c>
      <c r="B57" t="s">
        <v>62</v>
      </c>
      <c r="C57" t="str">
        <f t="shared" si="0"/>
        <v>IRF8-dTag 2h VHL D</v>
      </c>
    </row>
    <row r="58" spans="1:3" x14ac:dyDescent="0.2">
      <c r="A58">
        <v>9</v>
      </c>
      <c r="B58" t="s">
        <v>63</v>
      </c>
      <c r="C58" t="str">
        <f t="shared" si="0"/>
        <v>IRF8-dTag 24h DMSO A</v>
      </c>
    </row>
    <row r="59" spans="1:3" x14ac:dyDescent="0.2">
      <c r="A59">
        <v>10</v>
      </c>
      <c r="B59" t="s">
        <v>64</v>
      </c>
      <c r="C59" t="str">
        <f t="shared" si="0"/>
        <v>IRF8-dTag 24h DMSO B</v>
      </c>
    </row>
    <row r="60" spans="1:3" x14ac:dyDescent="0.2">
      <c r="A60">
        <v>11</v>
      </c>
      <c r="B60" t="s">
        <v>65</v>
      </c>
      <c r="C60" t="str">
        <f t="shared" si="0"/>
        <v>IRF8-dTag 24h DMSO C</v>
      </c>
    </row>
    <row r="61" spans="1:3" x14ac:dyDescent="0.2">
      <c r="A61">
        <v>12</v>
      </c>
      <c r="B61" t="s">
        <v>66</v>
      </c>
      <c r="C61" t="str">
        <f t="shared" si="0"/>
        <v>IRF8-dTag 24h DMSO D</v>
      </c>
    </row>
    <row r="62" spans="1:3" x14ac:dyDescent="0.2">
      <c r="A62">
        <v>13</v>
      </c>
      <c r="B62" t="s">
        <v>67</v>
      </c>
      <c r="C62" t="str">
        <f t="shared" si="0"/>
        <v>IRF8-dTag 24h VHL A</v>
      </c>
    </row>
    <row r="63" spans="1:3" x14ac:dyDescent="0.2">
      <c r="A63">
        <v>14</v>
      </c>
      <c r="B63" t="s">
        <v>68</v>
      </c>
      <c r="C63" t="str">
        <f t="shared" si="0"/>
        <v>IRF8-dTag 24h VHL B</v>
      </c>
    </row>
    <row r="64" spans="1:3" x14ac:dyDescent="0.2">
      <c r="A64">
        <v>15</v>
      </c>
      <c r="B64" t="s">
        <v>69</v>
      </c>
      <c r="C64" t="str">
        <f t="shared" si="0"/>
        <v>IRF8-dTag 24 VHL C</v>
      </c>
    </row>
    <row r="65" spans="1:3" x14ac:dyDescent="0.2">
      <c r="A65">
        <v>16</v>
      </c>
      <c r="B65" t="s">
        <v>70</v>
      </c>
      <c r="C65" t="str">
        <f t="shared" si="0"/>
        <v>IRF8-dTag 24 VHL D</v>
      </c>
    </row>
    <row r="67" spans="1:3" ht="21" x14ac:dyDescent="0.25">
      <c r="A67" s="1" t="s">
        <v>0</v>
      </c>
      <c r="B67" s="3" t="s">
        <v>54</v>
      </c>
    </row>
    <row r="68" spans="1:3" x14ac:dyDescent="0.2">
      <c r="A68" s="1" t="s">
        <v>6</v>
      </c>
      <c r="B68" s="2" t="s">
        <v>51</v>
      </c>
    </row>
    <row r="69" spans="1:3" x14ac:dyDescent="0.2">
      <c r="A69" s="1" t="s">
        <v>5</v>
      </c>
      <c r="B69" s="2" t="s">
        <v>50</v>
      </c>
    </row>
    <row r="70" spans="1:3" x14ac:dyDescent="0.2">
      <c r="A70" s="1" t="s">
        <v>1</v>
      </c>
      <c r="B70" s="2" t="s">
        <v>52</v>
      </c>
    </row>
    <row r="71" spans="1:3" x14ac:dyDescent="0.2">
      <c r="A71" s="1" t="s">
        <v>2</v>
      </c>
      <c r="B71" s="2" t="s">
        <v>53</v>
      </c>
    </row>
    <row r="73" spans="1:3" x14ac:dyDescent="0.2">
      <c r="A73">
        <v>1</v>
      </c>
      <c r="B73" t="s">
        <v>10</v>
      </c>
      <c r="C73" t="str">
        <f>"MV411 RNP k/o "&amp;B73</f>
        <v>MV411 RNP k/o AAVS1 A</v>
      </c>
    </row>
    <row r="74" spans="1:3" x14ac:dyDescent="0.2">
      <c r="A74">
        <v>2</v>
      </c>
      <c r="B74" t="s">
        <v>11</v>
      </c>
      <c r="C74" t="str">
        <f t="shared" ref="C74:C80" si="1">"MV411 RNP k/o "&amp;B74</f>
        <v>MV411 RNP k/o AAVS1 B</v>
      </c>
    </row>
    <row r="75" spans="1:3" x14ac:dyDescent="0.2">
      <c r="A75">
        <v>3</v>
      </c>
      <c r="B75" t="s">
        <v>22</v>
      </c>
      <c r="C75" t="str">
        <f t="shared" si="1"/>
        <v>MV411 RNP k/o MEF2C A</v>
      </c>
    </row>
    <row r="76" spans="1:3" x14ac:dyDescent="0.2">
      <c r="A76">
        <v>4</v>
      </c>
      <c r="B76" t="s">
        <v>23</v>
      </c>
      <c r="C76" t="str">
        <f t="shared" si="1"/>
        <v>MV411 RNP k/o MEF2C B</v>
      </c>
    </row>
    <row r="77" spans="1:3" x14ac:dyDescent="0.2">
      <c r="A77">
        <v>5</v>
      </c>
      <c r="B77" t="s">
        <v>18</v>
      </c>
      <c r="C77" t="str">
        <f t="shared" si="1"/>
        <v>MV411 RNP k/o MEF2D A</v>
      </c>
    </row>
    <row r="78" spans="1:3" x14ac:dyDescent="0.2">
      <c r="A78">
        <v>6</v>
      </c>
      <c r="B78" t="s">
        <v>19</v>
      </c>
      <c r="C78" t="str">
        <f t="shared" si="1"/>
        <v>MV411 RNP k/o MEF2D B</v>
      </c>
    </row>
    <row r="79" spans="1:3" x14ac:dyDescent="0.2">
      <c r="A79">
        <v>7</v>
      </c>
      <c r="B79" t="s">
        <v>47</v>
      </c>
      <c r="C79" t="str">
        <f t="shared" si="1"/>
        <v>MV411 RNP k/o MEF2C/MEF2D A</v>
      </c>
    </row>
    <row r="80" spans="1:3" x14ac:dyDescent="0.2">
      <c r="A80">
        <v>8</v>
      </c>
      <c r="B80" t="s">
        <v>49</v>
      </c>
      <c r="C80" t="str">
        <f t="shared" si="1"/>
        <v>MV411 RNP k/o MEF2C/MEF2D B</v>
      </c>
    </row>
    <row r="83" spans="1:3" ht="21" x14ac:dyDescent="0.25">
      <c r="A83" s="1" t="s">
        <v>0</v>
      </c>
      <c r="B83" s="3" t="s">
        <v>75</v>
      </c>
    </row>
    <row r="84" spans="1:3" x14ac:dyDescent="0.2">
      <c r="A84" s="1" t="s">
        <v>6</v>
      </c>
      <c r="B84" s="2" t="s">
        <v>48</v>
      </c>
    </row>
    <row r="85" spans="1:3" x14ac:dyDescent="0.2">
      <c r="A85" s="1" t="s">
        <v>5</v>
      </c>
      <c r="B85" s="2" t="s">
        <v>76</v>
      </c>
    </row>
    <row r="86" spans="1:3" x14ac:dyDescent="0.2">
      <c r="A86" s="1" t="s">
        <v>1</v>
      </c>
      <c r="B86" s="2" t="s">
        <v>77</v>
      </c>
    </row>
    <row r="87" spans="1:3" x14ac:dyDescent="0.2">
      <c r="A87" s="1" t="s">
        <v>2</v>
      </c>
      <c r="B87" s="2" t="s">
        <v>78</v>
      </c>
    </row>
    <row r="89" spans="1:3" x14ac:dyDescent="0.2">
      <c r="A89">
        <v>1</v>
      </c>
      <c r="B89" t="s">
        <v>81</v>
      </c>
      <c r="C89" t="s">
        <v>97</v>
      </c>
    </row>
    <row r="90" spans="1:3" x14ac:dyDescent="0.2">
      <c r="A90">
        <v>2</v>
      </c>
      <c r="B90" t="s">
        <v>79</v>
      </c>
      <c r="C90" t="s">
        <v>98</v>
      </c>
    </row>
    <row r="91" spans="1:3" x14ac:dyDescent="0.2">
      <c r="A91">
        <v>3</v>
      </c>
      <c r="B91" t="s">
        <v>80</v>
      </c>
      <c r="C91" t="s">
        <v>99</v>
      </c>
    </row>
    <row r="93" spans="1:3" ht="21" x14ac:dyDescent="0.25">
      <c r="A93" s="1" t="s">
        <v>0</v>
      </c>
      <c r="B93" s="3" t="s">
        <v>96</v>
      </c>
    </row>
    <row r="94" spans="1:3" x14ac:dyDescent="0.2">
      <c r="A94" s="1" t="s">
        <v>6</v>
      </c>
      <c r="B94" s="2" t="s">
        <v>51</v>
      </c>
    </row>
    <row r="95" spans="1:3" x14ac:dyDescent="0.2">
      <c r="A95" s="1" t="s">
        <v>5</v>
      </c>
      <c r="B95" s="2" t="s">
        <v>113</v>
      </c>
    </row>
    <row r="96" spans="1:3" x14ac:dyDescent="0.2">
      <c r="A96" s="1" t="s">
        <v>1</v>
      </c>
      <c r="B96" s="2" t="s">
        <v>82</v>
      </c>
    </row>
    <row r="97" spans="1:3" x14ac:dyDescent="0.2">
      <c r="A97" s="1" t="s">
        <v>2</v>
      </c>
      <c r="B97" s="2" t="s">
        <v>83</v>
      </c>
    </row>
    <row r="99" spans="1:3" x14ac:dyDescent="0.2">
      <c r="A99">
        <v>1</v>
      </c>
      <c r="B99" t="s">
        <v>84</v>
      </c>
      <c r="C99" t="s">
        <v>100</v>
      </c>
    </row>
    <row r="100" spans="1:3" x14ac:dyDescent="0.2">
      <c r="A100">
        <v>2</v>
      </c>
      <c r="B100" t="s">
        <v>85</v>
      </c>
      <c r="C100" t="s">
        <v>101</v>
      </c>
    </row>
    <row r="101" spans="1:3" x14ac:dyDescent="0.2">
      <c r="A101">
        <v>3</v>
      </c>
      <c r="B101" t="s">
        <v>86</v>
      </c>
      <c r="C101" t="s">
        <v>102</v>
      </c>
    </row>
    <row r="102" spans="1:3" x14ac:dyDescent="0.2">
      <c r="A102">
        <v>4</v>
      </c>
      <c r="B102" t="s">
        <v>87</v>
      </c>
      <c r="C102" t="s">
        <v>103</v>
      </c>
    </row>
    <row r="103" spans="1:3" x14ac:dyDescent="0.2">
      <c r="A103">
        <v>5</v>
      </c>
      <c r="B103" t="s">
        <v>88</v>
      </c>
      <c r="C103" t="s">
        <v>104</v>
      </c>
    </row>
    <row r="104" spans="1:3" x14ac:dyDescent="0.2">
      <c r="A104">
        <v>6</v>
      </c>
      <c r="B104" t="s">
        <v>94</v>
      </c>
      <c r="C104" t="s">
        <v>105</v>
      </c>
    </row>
    <row r="105" spans="1:3" x14ac:dyDescent="0.2">
      <c r="A105">
        <v>7</v>
      </c>
      <c r="B105" t="s">
        <v>89</v>
      </c>
      <c r="C105" t="s">
        <v>106</v>
      </c>
    </row>
    <row r="106" spans="1:3" x14ac:dyDescent="0.2">
      <c r="A106">
        <v>8</v>
      </c>
      <c r="B106" t="s">
        <v>90</v>
      </c>
      <c r="C106" t="s">
        <v>107</v>
      </c>
    </row>
    <row r="107" spans="1:3" x14ac:dyDescent="0.2">
      <c r="A107">
        <v>9</v>
      </c>
      <c r="B107" t="s">
        <v>91</v>
      </c>
      <c r="C107" t="s">
        <v>108</v>
      </c>
    </row>
    <row r="108" spans="1:3" x14ac:dyDescent="0.2">
      <c r="A108">
        <v>10</v>
      </c>
      <c r="B108" t="s">
        <v>92</v>
      </c>
      <c r="C108" t="s">
        <v>109</v>
      </c>
    </row>
    <row r="109" spans="1:3" x14ac:dyDescent="0.2">
      <c r="A109">
        <v>11</v>
      </c>
      <c r="B109" t="s">
        <v>93</v>
      </c>
      <c r="C109" t="s">
        <v>110</v>
      </c>
    </row>
    <row r="110" spans="1:3" x14ac:dyDescent="0.2">
      <c r="A110">
        <v>12</v>
      </c>
      <c r="B110" t="s">
        <v>95</v>
      </c>
      <c r="C110" t="s">
        <v>111</v>
      </c>
    </row>
    <row r="112" spans="1:3" ht="21" x14ac:dyDescent="0.25">
      <c r="A112" s="1" t="s">
        <v>0</v>
      </c>
      <c r="B112" s="3" t="s">
        <v>112</v>
      </c>
    </row>
    <row r="113" spans="1:3" x14ac:dyDescent="0.2">
      <c r="A113" s="1" t="s">
        <v>6</v>
      </c>
      <c r="B113" s="2" t="s">
        <v>51</v>
      </c>
    </row>
    <row r="114" spans="1:3" x14ac:dyDescent="0.2">
      <c r="A114" s="1" t="s">
        <v>5</v>
      </c>
      <c r="B114" s="2" t="s">
        <v>115</v>
      </c>
    </row>
    <row r="115" spans="1:3" x14ac:dyDescent="0.2">
      <c r="A115" s="1" t="s">
        <v>1</v>
      </c>
      <c r="B115" s="2" t="s">
        <v>114</v>
      </c>
    </row>
    <row r="116" spans="1:3" x14ac:dyDescent="0.2">
      <c r="A116" s="1" t="s">
        <v>2</v>
      </c>
      <c r="B116" s="2" t="s">
        <v>83</v>
      </c>
    </row>
    <row r="118" spans="1:3" x14ac:dyDescent="0.2">
      <c r="A118">
        <v>1</v>
      </c>
      <c r="B118" t="s">
        <v>84</v>
      </c>
      <c r="C118" t="s">
        <v>120</v>
      </c>
    </row>
    <row r="119" spans="1:3" x14ac:dyDescent="0.2">
      <c r="A119">
        <v>2</v>
      </c>
      <c r="B119" t="s">
        <v>116</v>
      </c>
      <c r="C119" t="s">
        <v>121</v>
      </c>
    </row>
    <row r="120" spans="1:3" x14ac:dyDescent="0.2">
      <c r="A120">
        <v>3</v>
      </c>
      <c r="B120" t="s">
        <v>86</v>
      </c>
      <c r="C120" t="s">
        <v>122</v>
      </c>
    </row>
    <row r="121" spans="1:3" x14ac:dyDescent="0.2">
      <c r="A121">
        <v>4</v>
      </c>
      <c r="B121" t="s">
        <v>87</v>
      </c>
      <c r="C121" t="s">
        <v>123</v>
      </c>
    </row>
    <row r="122" spans="1:3" x14ac:dyDescent="0.2">
      <c r="A122">
        <v>5</v>
      </c>
      <c r="B122" t="s">
        <v>85</v>
      </c>
      <c r="C122" t="s">
        <v>124</v>
      </c>
    </row>
    <row r="123" spans="1:3" x14ac:dyDescent="0.2">
      <c r="A123">
        <v>6</v>
      </c>
      <c r="B123" t="s">
        <v>117</v>
      </c>
      <c r="C123" t="s">
        <v>125</v>
      </c>
    </row>
    <row r="124" spans="1:3" x14ac:dyDescent="0.2">
      <c r="A124">
        <v>7</v>
      </c>
      <c r="B124" t="s">
        <v>89</v>
      </c>
      <c r="C124" t="s">
        <v>126</v>
      </c>
    </row>
    <row r="125" spans="1:3" x14ac:dyDescent="0.2">
      <c r="A125">
        <v>8</v>
      </c>
      <c r="B125" t="s">
        <v>118</v>
      </c>
      <c r="C125" t="s">
        <v>127</v>
      </c>
    </row>
    <row r="126" spans="1:3" x14ac:dyDescent="0.2">
      <c r="A126">
        <v>9</v>
      </c>
      <c r="B126" t="s">
        <v>91</v>
      </c>
      <c r="C126" t="s">
        <v>128</v>
      </c>
    </row>
    <row r="127" spans="1:3" x14ac:dyDescent="0.2">
      <c r="A127">
        <v>10</v>
      </c>
      <c r="B127" t="s">
        <v>92</v>
      </c>
      <c r="C127" t="s">
        <v>129</v>
      </c>
    </row>
    <row r="128" spans="1:3" x14ac:dyDescent="0.2">
      <c r="A128">
        <v>11</v>
      </c>
      <c r="B128" t="s">
        <v>90</v>
      </c>
      <c r="C128" t="s">
        <v>130</v>
      </c>
    </row>
    <row r="129" spans="1:3" x14ac:dyDescent="0.2">
      <c r="A129">
        <v>12</v>
      </c>
      <c r="B129" t="s">
        <v>119</v>
      </c>
      <c r="C129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Pimkin, Maxim A.,M.D.</dc:creator>
  <cp:lastModifiedBy>Pimkin, Maxim A.,M.D.</cp:lastModifiedBy>
  <dcterms:created xsi:type="dcterms:W3CDTF">2020-10-01T16:10:23Z</dcterms:created>
  <dcterms:modified xsi:type="dcterms:W3CDTF">2020-10-01T17:11:19Z</dcterms:modified>
</cp:coreProperties>
</file>