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a\Desktop\"/>
    </mc:Choice>
  </mc:AlternateContent>
  <xr:revisionPtr revIDLastSave="0" documentId="13_ncr:1_{7DF8F5BB-7899-437C-89D3-15BE24A00031}" xr6:coauthVersionLast="47" xr6:coauthVersionMax="47" xr10:uidLastSave="{00000000-0000-0000-0000-000000000000}"/>
  <bookViews>
    <workbookView xWindow="-108" yWindow="-108" windowWidth="23256" windowHeight="12576" xr2:uid="{11946DA9-33DE-41C4-8C18-1D6E2C54F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</calcChain>
</file>

<file path=xl/sharedStrings.xml><?xml version="1.0" encoding="utf-8"?>
<sst xmlns="http://schemas.openxmlformats.org/spreadsheetml/2006/main" count="1395" uniqueCount="778">
  <si>
    <t xml:space="preserve">some papers don’t report the homo </t>
  </si>
  <si>
    <t>polymers have the monomer or the radical as SMILES</t>
  </si>
  <si>
    <t>only HTM with reported HOMO via CV (B3LYP doesn’t account for dispersion)</t>
  </si>
  <si>
    <t>only lead-based pvk</t>
  </si>
  <si>
    <t>limitations: no way to capture perpendicular position of perimesitylene in P1, P2, P3</t>
  </si>
  <si>
    <t>https://doi.org/10.1002/anie.202107020</t>
  </si>
  <si>
    <t>adv mat 2022 yao-174</t>
  </si>
  <si>
    <t>MAPbI3</t>
  </si>
  <si>
    <t>C(CCCCC)OC1=C2C(SC(=C2)C=2C=CC=3N(C4=CC=CC=C4OC3C2)CCCCCC)=C(C2=C1SC(=C2)C=2C=CC=1N(C3=CC=CC=C3OC1C2)CCCCCC)OCCCCCC</t>
  </si>
  <si>
    <t>N02</t>
  </si>
  <si>
    <t>C(CCCCC)OC1=C2C(SC(=C2)C=2C=CC=3N(C4=CC=CC=C4OC3C2)CCCCCCBr)=C(C2=C1SC(=C2)C=2C=CC=1N(C3=CC=CC=C3OC1C2)CCCCCCBr)OCCCCCC</t>
  </si>
  <si>
    <t>N01</t>
  </si>
  <si>
    <t>https://doi.org/10.1002/aenm.201901268</t>
  </si>
  <si>
    <t>adv mat 2022 yao-173</t>
  </si>
  <si>
    <t>BrCCCCCCN1C2=CC=CC=C2SC=2C=C(C=CC12)C1=CC=2C(S1)=C(C1=C(SC(=C1)C=1C=CC=3N(C4=CC=CC=C4SC3C1)CCCCCCBr)C2SCCCCCC)SCCCCCC</t>
  </si>
  <si>
    <t>BDT-PTZ</t>
  </si>
  <si>
    <t>BrCCCCCCN1C2=CC=CC=C2OC=2C=C(C=CC12)C1=CC=2C(S1)=C(C1=C(SC(=C1)C=1C=CC=3N(C4=CC=CC=C4OC3C1)CCCCCCBr)C2SCCCCCC)SCCCCCC</t>
  </si>
  <si>
    <t>BDT-POZ</t>
  </si>
  <si>
    <t>https://doi.org/10.1021/acs.jpcc.8b10070</t>
  </si>
  <si>
    <t>adv mat 2022 yao-172</t>
  </si>
  <si>
    <t>O=C1C(C=2SC=C(C=3C=CC(=CC3)N(C=4C=CC=CC4)C=5C=CC=CC5)C2N1CC(CC)CCCC)=C6C(=O)N(C7=C6SC=C7C8=CC=C(C=C8)N9C=%10C=CC=CC%10C=%11C=CC=CC%119)CC(CC)CCCC</t>
  </si>
  <si>
    <t>H7</t>
  </si>
  <si>
    <t>O=C1C(C=2SC=C(C=3C=CC=CC3)C2N1CC(CC)CCCC)=C4C(=O)N(C5=C4SC=C5C6=CC=CC=C6)CC(CC)CCCC</t>
  </si>
  <si>
    <t>H6</t>
  </si>
  <si>
    <t>O=C1C(C=2SC=C(C=3C=CC(=CC3)N(C=4C=CC=CC4)C=5C=CC=CC5)C2N1CC(CC)CCCC)=C6C(=O)N(C7=C6SC=C7C8=CC=C(C=C8)N(C=9C=CC=CC9)C=%10C=CC=CC%10)CC(CC)CCCC</t>
  </si>
  <si>
    <t>H5</t>
  </si>
  <si>
    <t>O=C1C(C=2SC=C(C=3C=CC(=CC3)N4C=5C=CC=CC5C=6C=CC=CC64)C2N1CC(CC)CCCC)=C7C(=O)N(C8=C7SC=C8C9=CC=C(C=C9)N%10C=%11C=CC=CC%11C=%12C=CC=CC%12%10)CC(CC)CCCC</t>
  </si>
  <si>
    <t>H4</t>
  </si>
  <si>
    <t>O=C1C(C=2SC(=CC2N1CC(CC)CCCC)C=3C=C(C=C(C3)N4C=5C=CC=CC5C=6C=CC=CC64)N7C=8C=CC=CC8C=9C=CC=CC97)=C%10C(=O)N(C=%11C=C(SC%11%10)C=%12C=C(C=C(C%12)N%13C=%14C=CC=CC%14C=%15C=CC=CC%15%13)N%16C=%17C=CC=CC%17C=%18C=CC=CC%18%16)CC(CC)CCCC</t>
  </si>
  <si>
    <t>H3</t>
  </si>
  <si>
    <t>https://doi.org/10.1021/jacs.0c06373</t>
  </si>
  <si>
    <t>adv mat 2022 yao-168</t>
  </si>
  <si>
    <t>(FAPbI3)0.85(MAPbBr3)0.15</t>
  </si>
  <si>
    <t>N#CC(=CC1=CC=C(C=2C=CC(=CC2)N(C3=CC=C(OC)C=C3)C4=CC=C(OC)C=C4)C5=NSN=C15)C(=O)O</t>
  </si>
  <si>
    <t>MPA-BT-CA</t>
  </si>
  <si>
    <t>https://doi.org/10.1016/j.nanoen.2017.09.009</t>
  </si>
  <si>
    <t>adv mat 2022 yao-167</t>
  </si>
  <si>
    <t>O(C1=CC=C(C=C1)N(C2=CC=C(OC)C=C2)C3=CC=C(C=C3)C=4C=CC=5C=6C=CC(=CC6C(C5C4)(CCCCCCCC)CCCCCCCC)N(C7=CC=C(C=C7)N8C=9C=CC=CC9C=%10C=CC=CC%108)C=%11C=CC=%12C=%13C=CC(=CC%13C(C%12C%11)(CCCCCCCC)CCCCCCCC)C%14=CC=C(C=C%14)N(C%15=CC=C(OC)C=C%15)C%16=CC=C(OC)C=C%16)C</t>
  </si>
  <si>
    <t>CzPAF-TPA</t>
  </si>
  <si>
    <t>https://doi.org/10.1002/adma.201902781</t>
  </si>
  <si>
    <t>adv mat 2022 yao-165</t>
  </si>
  <si>
    <t>O=C1C=2C=3SC(=CC3SC2C=4SC=5C=C(SC5C4C(=O)N1CCCCCCCCCCCC)C=6C=CC(=CC6)N(C7=CC=C(OC)C=C7)C8=CC=C(OC)C=C8)C9=CC=C(C=C9)N(C%10=CC=C(OC)C=C%10)C%11=CC=C(OC)C=C%11</t>
  </si>
  <si>
    <t>MPA-BTTI</t>
  </si>
  <si>
    <t>https://doi.org/10.1016/j.electacta.2018.11.055</t>
  </si>
  <si>
    <t>adv mat 2022 yao-164</t>
  </si>
  <si>
    <t>C(=C\C=1C=C(C(=C(C1)C1=CC=C(C=C1)N(C1=CC=C(C=C1)OC)C1=CC=C(C=C1)OC)OC)C1=CC=C(C=C1)N(C1=CC=C(C=C1)OC)C1=CC=C(C=C1)OC)/C=1C=C(C(=C(C1)C1=CC=C(C=C1)N(C1=CC=C(C=C1)OC)C1=CC=C(C=C1)OC)OC)C1=CC=C(C=C1)N(C1=CC=C(C=C1)OC)C1=CC=C(C=C1)OC</t>
  </si>
  <si>
    <t>XSIn1453</t>
  </si>
  <si>
    <t>COC1=C(C=C(C=C1C1=CC=C(C=C1)N(C1=CC=C(C=C1)OC)C1=CC=C(C=C1)OC)\C=C\C1=CC=C(C=C1)OC)C1=CC=C(C=C1)N(C1=CC=C(C=C1)OC)C1=CC=C(C=C1)OC</t>
  </si>
  <si>
    <t>XSIn847</t>
  </si>
  <si>
    <t>https://doi.org/10.1002/solr.201900389</t>
  </si>
  <si>
    <t>adv mat 2022 yao-163</t>
  </si>
  <si>
    <t>C=1C=C(C=CC1N(C2=CC=C(C=C2)C)C3=CC=C4C5=CC=C(C=C5C6(C4=C3)C7=CC(=CC=C7C8=CC=C(C=C86)N(C9=CC=C(C=C9)C)C%10=CC=C(C=C%10)C)N(C%11=CC=C(C=C%11)C)C%12=CC=C(C=C%12)C)N(C%13=CC=C(C=C%13)C)C%14=CC=C(C=C%14)C)C</t>
  </si>
  <si>
    <t>SPIRO-TTB</t>
  </si>
  <si>
    <t>https://doi.org/10.1021/acsami.0c22993</t>
  </si>
  <si>
    <t>adv mat 2022 yao-162</t>
  </si>
  <si>
    <t>O=CC=1SC=2C=3C=C4C(=CC3C(C2C1)(CCCCCCCC)CCCCCCCC)C=5SC(C=O)=CC5C4(CCCCCCCC)CCCCCCCC</t>
  </si>
  <si>
    <t>IT-C8</t>
  </si>
  <si>
    <t>O=CC=1SC=2C=3C=C4C(=CC3C(C2C1)(CCCCCC)CCCCCC)C=5SC(C=O)=CC5C4(CCCCCC)CCCCCC</t>
  </si>
  <si>
    <t>IT-C6</t>
  </si>
  <si>
    <t>https://doi.org/10.1002/smll.201904715</t>
  </si>
  <si>
    <t>adv mat 2022 yao-161</t>
  </si>
  <si>
    <t>O(C1=CC=C(C=C1)N(C2=CC=C(OC)C=C2)C3=CC=C(C=C3)C=4C=CC=5C=6C=CC(=CC6C(C5C4)=C7C8=CC(=CC=C8C=9C=CC(=CC97)C=%10C=CC(=CC%10)N(C%11=CC=C(OC)C=C%11)C%12=CC=C(OC)C=C%12)C%13=CC=C(C=C%13)N(C%14=CC=C(OC)C=C%14)C%15=CC=C(OC)C=C%15)C%16=CC=C(C=C%16)N(C%17=CC=C(OC)C=C%17)C%18=CC=C(OC)C=C%18)C</t>
  </si>
  <si>
    <t>DMZ</t>
  </si>
  <si>
    <t>MAPICl</t>
  </si>
  <si>
    <t>TAPC</t>
  </si>
  <si>
    <t>https://doi.org/10.1039/C7TA02440A</t>
  </si>
  <si>
    <t>adv mat 2022 yao-158</t>
  </si>
  <si>
    <t>O(C1=CC=C(C=C1)N(C2=CC=C(OC)C=C2)C3=CC=C(C=C3)C=4C=CC5=C(C4)C=6C=CC=CC6N5C7=CC=C(OC)C=C7)C</t>
  </si>
  <si>
    <t>TPAC3M</t>
  </si>
  <si>
    <t>O(C1=CC=C(C=C1)N(C2=CC=C(OC)C=C2)C3=CC=C(C=C3)C=4C=CC5=C(C4)C=6C=CC=CC6N5C=7C=CC=CC7)C</t>
  </si>
  <si>
    <t>TPAC2M</t>
  </si>
  <si>
    <t>C=1C=CC(=CC1)N(C=2C=CC=CC2)C3=CC=C(C=C3)C=4C=CC5=C(C4)C=6C=CC=CC6N5C=7C=CC=CC7</t>
  </si>
  <si>
    <t>TPAC0M</t>
  </si>
  <si>
    <t>https://doi.org/10.1002/anie.202113749</t>
  </si>
  <si>
    <t>adv mat 2022 yao-157</t>
  </si>
  <si>
    <t>C(CCCC)OC1=C(SC(=C1)C1=CC=C(N(C2=CC=C(C=C2)OC)C2=CC=C(C=C2)OC)C=C1)C=1SC(=CC1OCCCCC)C1=CC=C(N(C2=CC=C(C=C2)OC)C2=CC=C(C=C2)OC)C=C1</t>
  </si>
  <si>
    <t>BTORA</t>
  </si>
  <si>
    <t>COC1=CC=C(C=C1)N(C1=CC=C(C=C1)C1=C(C(=C(S1)C=1SC(=C(C1OCCCCCCCCCC)C#N)C1=CC=C(C=C1)N(C1=CC=C(C=C1)OC)C1=CC=C(C=C1)OC)OCCCCCCCCCC)C#N)C1=CC=C(C=C1)OC</t>
  </si>
  <si>
    <t>BTORCNA</t>
  </si>
  <si>
    <t>https://doi.org/10.1002/smll.201601603</t>
  </si>
  <si>
    <t>TPASB</t>
  </si>
  <si>
    <t>https://doi.org/10.1002/solr.201700105</t>
  </si>
  <si>
    <t>adv mat 2022 yao-155</t>
  </si>
  <si>
    <t>O(C1=CC=C(C=C1)N(C2=CC=C(OC)C=C2)C=3C=CC(=CC3)C=4C=CC5=CC(=CC=C5C4)C6=CC=C(C=C6)N(C7=CC=C(OC)C=C7)C8=CC=C(OC)C=C8)C</t>
  </si>
  <si>
    <t>TPA-NAP-TPA</t>
  </si>
  <si>
    <t>O(C1=CC=C(C=C1)N(C2=CC=C(OC)C=C2)C=3C=CC(=CC3)C=4SC(C=CC=5SC(=CC5)C=6C=CC(=CC6)N(C7=CC=C(OC)C=C7)C8=CC=C(OC)C=C8)=CC4)C</t>
  </si>
  <si>
    <t>TPA-TVT-TPA</t>
  </si>
  <si>
    <t>BTPA</t>
  </si>
  <si>
    <t>NTPA</t>
  </si>
  <si>
    <t>https://doi.org/10.1002/pip.3205</t>
  </si>
  <si>
    <t>adv mat 2022 yao-153</t>
  </si>
  <si>
    <t>COc%10ccc(N(c8ccc(C=c6c3cc(N(c1ccc(OC)cc1)c2ccc(OC)cc2)ccc3c7ccc(N(c4ccc(OC)cc4)c5ccc(OC)cc5)cc67)cc8)c9cccc(OC)c9)cc%10</t>
  </si>
  <si>
    <t>YC-3</t>
  </si>
  <si>
    <t>COc%10ccc(N(c1ccc(OC)cc1)c2ccc9c(c2)c(=Cc5ccc(N(c3ccccc3)c4ccccc4)cc5)c8cc(N(c6ccc(OC)cc6)c7ccc(OC)cc7)ccc89)cc%10</t>
  </si>
  <si>
    <t>YC-2</t>
  </si>
  <si>
    <t>C(c3ccc(N(c1ccccc1)c2ccccc2)cc3)=c9c6cc(N(c4ccccc4)c5ccccc5)ccc6c%10ccc(N(c7ccccc7)c8ccccc8)cc9%10</t>
  </si>
  <si>
    <t>YC-1</t>
  </si>
  <si>
    <t>https://doi.org/10.1002/cssc.201800476</t>
  </si>
  <si>
    <t>adv mat 2022 yao-152</t>
  </si>
  <si>
    <t>Cs0.05[(FA0.83MA0.17)PbI0.83Br0.17]0.95</t>
  </si>
  <si>
    <t>C=1C=CC(=CC1)N(C2=CC=C(C=C2)N(C3=CC=C(C=C3)N(C=4C=CC=CC4)C5=CC=CC(=C5)C)C6=CC=C(C=C6)N(C=7C=CC=CC7)C8=CC=CC(=C8)C)C9=CC=CC(=C9)C</t>
  </si>
  <si>
    <t>m-MTDATA</t>
  </si>
  <si>
    <t>https://doi.org/10.1039/C8TA12060A</t>
  </si>
  <si>
    <t>adv mat 2022 yao-150</t>
  </si>
  <si>
    <t>C=CC1=CC=C(C=C1)CC2(C=3C=C(C=CC3C4=CC=C(C=C42)N(C5=CC=C(C=C5)C)C6=CC=C(C=C6)C)N(C7=CC=C(C=C7)C)C8=CC=C(C=C8)C)CC9=CC=C(C=C)C=C9</t>
  </si>
  <si>
    <t>VB-Me-FDPA</t>
  </si>
  <si>
    <t>O(C1=CC=C(C=C1)N(C2=CC=C(OC)C=C2)C=3C=CC=4C5=CC=C(C=C5C(C4C3)(CC6=CC=C(C=C)C=C6)CC7=CC=C(C=C)C=C7)N(C8=CC=C(OC)C=C8)C9=CC=C(OC)C=C9)C</t>
  </si>
  <si>
    <t>VB-MeO-FDPA</t>
  </si>
  <si>
    <t>O(C1=CC=C(C=C1)N(C2=CC=C(OC)C=C2)C=3C=CC=4C5=CC=C(C=C5C(C4C3)(CCCCC=C)CCCCC=C)N(C6=CC=C(OC)C=C6)C7=CC=C(OC)C=C7)C</t>
  </si>
  <si>
    <t>DH-MeO-FDPA</t>
  </si>
  <si>
    <t>O(C1=CC=C(C=C1)N(C2=CC=C(OC)C=C2)C=3C=CC=4C5=CC=C(C=C5CC4C3)N(C6=CC=C(OC)C=C6)C7=CC=C(OC)C=C7)C</t>
  </si>
  <si>
    <t>MeO-FDPA</t>
  </si>
  <si>
    <t>https://doi.org/10.1002/adfm.201900484</t>
  </si>
  <si>
    <t>adv mat 2022 yao-149</t>
  </si>
  <si>
    <t>S(C1=CC=C(C=C1)N(C2=CC=C(SC)C=C2)C=3C=CC=4C5=CC=C(C=C5C(C4C3)(CCCCCC)CCCCCC)N(C6=CC=C(SC)C=C6)C7=CC=C(SC)C=C7)C</t>
  </si>
  <si>
    <t>FMT</t>
  </si>
  <si>
    <t>https://doi.org/10.1039/C9EE02983D</t>
  </si>
  <si>
    <t>adv mat 2022 yao-148</t>
  </si>
  <si>
    <t>C1(=CC=C(C=C1)N(C1=CC2=C(C=C1)C1=CC=C(C=C1C21OCCO1)N(C1=CC=C(C=C1)C)C1=CC=C(C=C1)C)C1=CC=C(C=C1)C)C</t>
  </si>
  <si>
    <t>DFH</t>
  </si>
  <si>
    <t>https://doi.org/10.1007/s11426-020-9857-1</t>
  </si>
  <si>
    <t>adv mat 2022 yao-147</t>
  </si>
  <si>
    <t>O=C1C=2C=C(SC2C=3SC(=CC3C(=O)N1CCCCCCCC)C=4C=CC(=CC4)N5C6=CC=C(C=C6C=7C=C(C=CC75)N8C9=CC=C(OC)C=C9C=%10C=C(OC)C=CC%108)N%11C%12=CC=C(OC)C=C%12C=%13C=C(OC)C=CC%13%11)C%14=CC=C(C=C%14)N%15C%16=CC=C(C=C%16C=%17C=C(C=CC%17%15)N%18C%19=CC=C(OC)C=C%19C=%20C=C(OC)C=CC%20%18)N%21C%22=CC=C(OC)C=C%22C=%23C=C(OC)C=CC%23%21</t>
  </si>
  <si>
    <t>MCz-Cz-BTI</t>
  </si>
  <si>
    <t>O=C1C=2C=C(SC2C=3SC(=CC3C(=O)N1CCCCCCCC)C=4C=CC(=CC4)N(C5=CC=C(C=C5)N6C7=CC=C(OC)C=C7C=8C=C(OC)C=CC86)C9=CC=C(C=C9)N%10C%11=CC=C(OC)C=C%11C=%12C=C(OC)C=CC%12%10)C%13=CC=C(C=C%13)N(C%14=CC=C(C=C%14)N%15C%16=CC=C(OC)C=C%16C=%17C=C(OC)C=CC%17%15)C%18=CC=C(C=C%18)N%19C%20=CC=C(OC)C=C%20C=%21C=C(OC)C=CC%21%19</t>
  </si>
  <si>
    <t>MCz-PA-BTI</t>
  </si>
  <si>
    <t>O=C1NC(=O)C=2C=C(SC2C=3SC(=CC13)C4=CC=C(C=C4)N5C6=CC=C(C=C6C=7C=C(C=CC75)N(C8=CC=C(OC)C=C8)C9=CC=C(OC)C=C9)N(C%10=CC=C(OC)C=C%10)C%11=CC=C(OC)C=C%11)C=%12C=CC(=CC%12)N%13C%14=CC=C(C=C%14C=%15C=C(C=CC%15%13)N(C%16=CC=C(OC)C=C%16)C%17=CC=C(OC)C=C%17)N(C%18=CC=C(OC)C=C%18)C%19=CC=C(OC)C=C%19</t>
  </si>
  <si>
    <t>MPA-Cz-BTI</t>
  </si>
  <si>
    <t>O=C1C=2C=C(SC2C=3SC(=CC3C(=O)N1CCCCCCCC)C=4C=CC(=CC4)N(C5=CC=C(C=C5)N(C6=CC=C(OC)C=C6)C7=CC=C(OC)C=C7)C8=CC=C(C=C8)N(C9=CC=C(OC)C=C9)C%10=CC=C(OC)C=C%10)C%11=CC=C(C=C%11)N(C%12=CC=C(C=C%12)N(C%13=CC=C(OC)C=C%13)C%14=CC=C(OC)C=C%14)C%15=CC=C(C=C%15)N(C%16=CC=C(OC)C=C%16)C%17=CC=C(OC)C=C%17</t>
  </si>
  <si>
    <t>MPA-PA-BTI</t>
  </si>
  <si>
    <t>https://doi.org/10.1039/C7SC05484J</t>
  </si>
  <si>
    <t>adv mat 2022 yao-146</t>
  </si>
  <si>
    <t>COC1=CC=C(C=C1)N(C=1C=CC=2C3=CC=C(C=C3C3=CC(=C(C1C23)C#N)C#N)N(C2=CC=C(C=C2)OC)C2=CC=C(C=C2)OC)C2=CC=C(C=C2)OC</t>
  </si>
  <si>
    <t>BTF4</t>
  </si>
  <si>
    <t>C1(=CC=C(C=C1)N(C=1C=CC=2C3=CC=C(C=C3C3=CC(=C(C1C23)C#N)C#N)N(C2=CC=C(C=C2)C)C2=CC=C(C=C2)C)C2=CC=C(C=C2)C)C</t>
  </si>
  <si>
    <t>BTF3</t>
  </si>
  <si>
    <t>COC1=CC=C(C=C1)N(C=1C=CC=2C3=CC=C(C=C3C3=CC=CC1C23)N(C2=CC=C(C=C2)OC)C2=CC=C(C=C2)OC)C2=CC=C(C=C2)OC</t>
  </si>
  <si>
    <t>BTF2</t>
  </si>
  <si>
    <t>C1(=CC=C(C=C1)N(C=1C=CC=2C3=CC=C(C=C3C3=CC=CC1C23)N(C2=CC=C(C=C2)C)C2=CC=C(C=C2)C)C2=CC=C(C=C2)C)C</t>
  </si>
  <si>
    <t>BTF1</t>
  </si>
  <si>
    <t>https://doi.org/10.1016/j.dyepig.2019.01.052</t>
  </si>
  <si>
    <t>adv mat 2022 yao-145</t>
  </si>
  <si>
    <t>O(C1=CC=C(C=C1)N(C2=CC=C(C=C2)N3C=4C=CC=CC4C=5C=CC=CC53)C=6C=CC7=C(C6)C(C8=C7C9=C(C=%10C=CC(=CC%10C9(CCCCCC)CCCCCC)N(C%11=CC=C(OC)C=C%11)C%12=CC=C(C=C%12)N%13C=%14C=CC=CC%14C=%15C=CC=CC%15%13)C%16=C8C=%17C=CC(=CC%17C%16(CCCCCC)CCCCCC)N(C%18=CC=C(OC)C=C%18)C%19=CC=C(C=C%19)N%20C=%21C=CC=CC%21C=%22C=CC=CC%22%20)(CCCCCC)CCCCCC)C</t>
  </si>
  <si>
    <t>M118</t>
  </si>
  <si>
    <t>https://doi.org/10.1002/aenm.201700012</t>
  </si>
  <si>
    <t>adv mat 2022 yao-144</t>
  </si>
  <si>
    <t>CSc%13ccc(N(c1ccc(SC)cc1)c%12ccc(c8c(C)c(c4ccc(N(c2ccc(SC)cc2)c3ccc(SC)cc3)cc4)c(c7ccc(N(c5ccc(SC)cc5)c6cccc(SC)c6)cc7)c(C)c8c%11ccc(N(c9ccc(SC)cc9)c%10ccc(SC)cc%10)cc%11)cc%12)cc%13</t>
  </si>
  <si>
    <t>TPP-SMeTAD</t>
  </si>
  <si>
    <t>https://doi.org/10.1002/aenm.201502101</t>
  </si>
  <si>
    <t>adv mat 2022 yao-139</t>
  </si>
  <si>
    <t>FC=1C(=C(C(F)=C(C1N(C2=CC=C(OC)C=C2)C3=CC=C(OC)C=C3)N(C4=CC=C(OC)C=C4)C5=CC=C(OC)C=C5)N(C6=CC=C(OC)C=C6)C7=CC=C(OC)C=C7)N(C8=CC=C(OC)C=C8)C9=CC=C(OC)C=C9</t>
  </si>
  <si>
    <t>DFTAB</t>
  </si>
  <si>
    <t>https://doi.org/10.1016/j.nanoen.2019.103946</t>
  </si>
  <si>
    <t>adv mat 2022 yao-53</t>
  </si>
  <si>
    <t>O(C1=CC=C(C=C1)N(C2=CC=C(OC)C=C2)C=3C=CC(=CC3)C=4SC=5SC(C=6C=CC(=CC6)N(C7=CC=C(OC)C=C7)C8=CC=C(OC)C=C8)=C(C9=CC=C(C=C9)N(C%10=CC=C(OC)C=C%10)C%11=CC=C(OC)C=C%11)C5C4C%12=CC=C(C=C%12)N(C%13=CC=C(OC)C=C%13)C%14=CC=C(OC)C=C%14)C</t>
  </si>
  <si>
    <t>XY1</t>
  </si>
  <si>
    <t>none</t>
  </si>
  <si>
    <t>via OPSIN</t>
  </si>
  <si>
    <t>https://doi.org/10.1039/C5TC01856K</t>
  </si>
  <si>
    <t>1-127</t>
  </si>
  <si>
    <t>C(C)C(CC1=CC=C(S1)C1=C2C(S[C]=C2)=C(C2=C1SC(=C2)C=2C=1C(SC2C(C(CCCC)CC)=O)=CS[C]1)C=1SC(=CC1)CC(CCCC)CC)CCCC</t>
  </si>
  <si>
    <t>PBDTTT-C</t>
  </si>
  <si>
    <t>https://www.medchemexpress.com/ptb7-th.html?locale=fr-FR</t>
  </si>
  <si>
    <t>https://doi.org/10.1039/C4TA03954H</t>
  </si>
  <si>
    <t>1-125</t>
  </si>
  <si>
    <t>CC1=CC2=C(S1)C(C3=CC=C(C(CCCC)CC)S3)=C4C(SC(C5=C6C(C(F)=C(C(OCC(CC)CCCC)=O)S6)=C(C)S5)=C4)=C2C7=CC=C(CC(CC)CCCC)S7</t>
  </si>
  <si>
    <t>PTB7-Th or PCE 10</t>
  </si>
  <si>
    <t>https://doi.org/10.1016/j.solmat.2015.10.008</t>
  </si>
  <si>
    <t>1-124</t>
  </si>
  <si>
    <t>*C=1SC(=CC1)C=2SC(=CC2)C=3SC(=CC3)C4=C5C(=O)N(C(*)=C5C(=O)N4CC(CCCCCC)CCCCCCCC)CC(CCCCCC)CCCCCCCC</t>
  </si>
  <si>
    <t>PDPP3T</t>
  </si>
  <si>
    <t>https://doi.org/10.1039/C3EE40343B</t>
  </si>
  <si>
    <t>1-123</t>
  </si>
  <si>
    <t>Li-TFSI, t-BP</t>
  </si>
  <si>
    <t>PDPPDTBE</t>
  </si>
  <si>
    <t>*C=1SC(=CC1)C2=C3C(=O)N(C(C=4SC(=CC4)C=5C=CC=6C=7C=CC(*)=CC7N(C6C5)C(CCCCCCCC)CCCCCCCC)=C3C(=O)N2CCCCCCCC)CCCCCCCC</t>
  </si>
  <si>
    <t>PCBTDPP</t>
  </si>
  <si>
    <t>https://doi.org/10.1016/j.nanoen.2017.12.028</t>
  </si>
  <si>
    <t>PCDTBT-8</t>
  </si>
  <si>
    <t>PCDTBT-1</t>
  </si>
  <si>
    <t>https://doi.org/10.1038/nphoton.2013.80</t>
  </si>
  <si>
    <t>1-119</t>
  </si>
  <si>
    <t>*C=1SC(=CC1)C2=CC=C(C=3SC(=CC3)C=4C=CC=5C=6C=CC(*)=CC6N(C5C4)C(CCCCCCCC)CCCCCCCC)C7=NSN=C72</t>
  </si>
  <si>
    <t>PCDTBT</t>
  </si>
  <si>
    <t>*C=1SC=2C=3SC(=CC3C(C2C1)(CC(CC)CCCC)CC(CC)CCCC)C4=CC=C(*)C5=NSN=C54</t>
  </si>
  <si>
    <t>PCPDTBT</t>
  </si>
  <si>
    <t>https://doi.org/10.1021/nl501982b</t>
  </si>
  <si>
    <t>1,1-121</t>
  </si>
  <si>
    <t>S1C=CC(=C1)CCCCCC</t>
  </si>
  <si>
    <t>P3HT</t>
  </si>
  <si>
    <t>https://doi.org/10.1126/science.aan2301</t>
  </si>
  <si>
    <t>1,1-27</t>
  </si>
  <si>
    <t>10^-3</t>
  </si>
  <si>
    <t>(FAPbI3)1-x(MAPbBr3)x</t>
  </si>
  <si>
    <t>*C=1C=CC(=CC1)C2=CC=C(C=C2)N(*)C=3C(=CC(=CC3C)C)C</t>
  </si>
  <si>
    <t>PTAA</t>
  </si>
  <si>
    <t>https://www.watson-int.com/pedotpss-cas-155090-83-8/</t>
  </si>
  <si>
    <t>https://doi.org/10.1039/C6EE03586H</t>
  </si>
  <si>
    <t>1-118</t>
  </si>
  <si>
    <t>c1ccc(cc1)/C=C/S(=O)(=O)O.c1c2c(cs1)OCCO2</t>
  </si>
  <si>
    <t>PEDOT:PSS</t>
  </si>
  <si>
    <t>O1C=2C=C(C=CC2N(C3=CC=C(C=C3)N(C4=CC=C(OC)C=C4)C5=CC=C(OC)C=C5)C=6C=CC(=CC16)C7=CC=C(C=C7)N(C8=CC=C(OC)C=C8)C9=CC=C(OC)C=C9)C%10=CC=C(C=C%10)N(C%11=CC=C(OC)C=C%11)C%12=CC=C(OC)C=C%12</t>
  </si>
  <si>
    <t>POZ10</t>
  </si>
  <si>
    <t>x, 8-87</t>
  </si>
  <si>
    <t>O1C=2C=C(C=CC2N(C3=CC=C(OC)C=C3)C=4C=CC(=CC14)C5=CC=C(C=C5)N(C6=CC=C(OC)C=C6)C7=CC=C(OC)C=C7)C8=CC=C(C=C8)N(C9=CC=C(OC)C=C9)C%10=CC=C(OC)C=C%10</t>
  </si>
  <si>
    <t>POZ9</t>
  </si>
  <si>
    <t>https://doi.org/10.1016/j.nanoen.2018.01.005</t>
  </si>
  <si>
    <t>x, 4-74</t>
  </si>
  <si>
    <t>O(C1=CC(=CC2=C1C=3C=CC(=CC3C2(C=4C=CC=CC4)C=5C=CC=CC5)C6=CC=C(C=C6)N7C=8C=CC=CC8C=9C=CC=CC97)C=%10C=CC(=CC%10)N%11C=%12C=CC=CC%12C=%13C=CC=CC%13%11)CCCCCCN%14C=%15C=CC=CC%15C=%16C=CC=CC%16%14</t>
  </si>
  <si>
    <t>M6Cz−9-NPC</t>
  </si>
  <si>
    <t>O(C1=CC(=CC2=C1C=3C=CC(=CC3C2(C=4C=CC=CC4)C=5C=CC=CC5)C6=CC=C(C=C6)N(C=7C=CC=CC7)C=8C=CC=CC8)C=9C=CC(=CC9)N(C=%10C=CC=CC%10)C=%11C=CC=CC%11)CCCCCCN%12C=%13C=CC=CC%13C=%14C=CC=CC%14%12</t>
  </si>
  <si>
    <t>M6Cz-TPA</t>
  </si>
  <si>
    <t>O(C1=CC(=CC2=C1C=3C=CC(=CC3C2(C=4C=CC=CC4)C=5C=CC=CC5)C6=CC=C(C=C6)N7C=8C=CC=CC8C=9C=CC=CC97)C=%10C=CC(=CC%10)N%11C=%12C=CC=CC%12C=%13C=CC=CC%13%11)CCCCCCCC</t>
  </si>
  <si>
    <t>MC8-9-NPC</t>
  </si>
  <si>
    <t>O(C1=CC(=CC2=C1C=3C=CC(=CC3C2(C=4C=CC=CC4)C=5C=CC=CC5)C6=CC=C(C=C6)N(C=7C=CC=CC7)C=8C=CC=CC8)C=9C=CC(=CC9)N(C=%10C=CC=CC%10)C=%11C=CC=CC%11)CCCCCCCC</t>
  </si>
  <si>
    <t>MC8-TPA</t>
  </si>
  <si>
    <t>https://doi.org/10.1021/jacs.6b00039</t>
  </si>
  <si>
    <t>4, 4-71</t>
  </si>
  <si>
    <t>O(C1=CC=C(C=C1)N(C2=CC=C(OC)C=C2)C=3C=CC4=C(C3)C5=C(C=6C=7C=CC(=CC7C(C6C=8C=9C=CC(=CC9C(C85)(CCCCCC)CCCCCC)N(C%10=CC=C(OC)C=C%10)C%11=CC=C(OC)C=C%11)(CCCCCC)CCCCCC)N(C%12=CC=C(OC)C=C%12)C%13=CC=C(OC)C=C%13)C4(CCCCCC)CCCCCC)C</t>
  </si>
  <si>
    <t xml:space="preserve">Trux-OMeTAD </t>
  </si>
  <si>
    <t>https://doi.org/10.1039/C7TC00858A</t>
  </si>
  <si>
    <t>4, 4-70</t>
  </si>
  <si>
    <t>O(C1=CC=C(C=C1)N(C2=CC=C(OC)C=C2)C3=CC=C(C=C3)C=4C=CC(=CC4)C=5C=CC(=CC5)C=6C=CC(=CC6)N(C7=CC=C(OC)C=C7)C8CCC(OC)CC8)C</t>
  </si>
  <si>
    <t>O(C1=CC=C(C=C1)N(C2=CC=C(OC)C=C2)C=3C=CC(=CC3)C=4C=CC5=CC(=CC=C5C4)C6=CC=C(C=C6)N(C7=CC=C(OC)C=C7)C8CCC(OC)CC8)C</t>
  </si>
  <si>
    <t>4, 4-69</t>
  </si>
  <si>
    <t>C=1C=C(C=CC1C=CC2=CC=C(C=C2)N(C3=CC=C(C=C3)C)C4=CC=C(C=C4)C)C=CC5=CC=C(C=C5)N(C6=CC=C(C=C6)C)C7=CC=C(C=C7)C</t>
  </si>
  <si>
    <t>C(=CC1=CC=C(C=C1)N(C2=CC=C(C=C2)C)C3=CC=C(C=C3)C)C=4C=CC(=CC4)C5=CC=C(C=CC6=CC=C(C=C6)N(C7=CC=C(C=C7)C)C8=CC=C(C=C8)C)C=C5</t>
  </si>
  <si>
    <t>TPASBP</t>
  </si>
  <si>
    <t>https://doi.org/10.1002/cssc.201700678</t>
  </si>
  <si>
    <t>4, 4-59</t>
  </si>
  <si>
    <t>O(C1=CC=C(C=C1)N(C2=CC=C(OC)C=C2)C=3C=C4C=5C=C(C=C(C5N(C4=C(C3)N(C6=CC=C(OC)C=C6)C7=CC=C(OC)C=C7)CC)N(C8=CC=C(OC)C=C8)C9=CC=C(OC)C=C9)N(C%10=CC=C(OC)C=C%10)C%11=CC=C(OC)C=C%11)C</t>
  </si>
  <si>
    <t xml:space="preserve">Cz-OMeTAD </t>
  </si>
  <si>
    <t>https://doi.org/10.1002/cssc.201700973</t>
  </si>
  <si>
    <t>4, 4-23,56</t>
  </si>
  <si>
    <r>
      <t>MAPbI3-</t>
    </r>
    <r>
      <rPr>
        <i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Cl</t>
    </r>
    <r>
      <rPr>
        <i/>
        <sz val="11"/>
        <color rgb="FF000000"/>
        <rFont val="Calibri"/>
        <family val="2"/>
        <scheme val="minor"/>
      </rPr>
      <t>x</t>
    </r>
  </si>
  <si>
    <t>N1=CC(=CC=C1N2C3=CC=C(C=C3C=4C=C(C=CC42)N(C5=CC=C(OC)C=C5)C6=CC=C(OC)C=C6)N(C7=CC=C(OC)C=C7)C8=CC=C(OC)C=C8)C9=CN=C(C=C9)N%10C%11=CC=C(C=C%11C=%12C=C(C=CC%12%10)N(C%13=CC=C(OC)C=C%13)C%14=CC=C(OC)C=C%14)N(C%15=CC=C(OC)C=C%15)C%16=CC=C(OC)C=C%16</t>
  </si>
  <si>
    <t>F33</t>
  </si>
  <si>
    <t>N=1C=C(C=CC1C=2N=CC(=CC2)N3C4=CC=C(C=C4C=5C=C(C=CC53)N(C6=CC=C(OC)C=C6)C7=CC=C(OC)C=C7)N(C8=CC=C(OC)C=C8)C9=CC=C(OC)C=C9)N%10C%11=CC=C(C=C%11C=%12C=C(C=CC%12%10)N(C%13=CC=C(OC)C=C%13)C%14=CC=C(OC)C=C%14)N(C%15=CC=C(OC)C=C%15)C%16=CC=C(OC)C=C%16</t>
  </si>
  <si>
    <t>F22</t>
  </si>
  <si>
    <t>https://doi.org/10.1002/adma.201503729</t>
  </si>
  <si>
    <t>4, 4-54</t>
  </si>
  <si>
    <t>N#CC1=CC=C2C3=CC=C(C=C3C4(C=5C=CC=CC5C=6C=CC=CC64)C2=C1)C7=CC=C8C9=CC=C(C=C9C(C8=C7)(CCCCCCCC)CCCCCCCC)N(C%10=CC=C(C=C%10)N%11C=%12C=CC=CC%12C=%13C=CC=CC%13%11)C%14=CC=C%15C%16=CC=C(C=C%16C(C%15=C%14)(CCCCCCCC)CCCCCCCC)C%17=CC=C%18C%19=CC=C(C#N)C=C%19C%20(C=%21C=CC=CC%21C=%22C=CC=CC%22%20)C%18=C%17</t>
  </si>
  <si>
    <t xml:space="preserve">CzPAF-SBFN </t>
  </si>
  <si>
    <t>Li-TFSI</t>
  </si>
  <si>
    <t>C=1C=CC2=C(C1)C=3C=CC=CC3N2C4=CC=C(C=C4)N(C=5C=CC=6C=7C=CC(=CC7C(C6C5)(CCCCCCCC)CCCCCCCC)C8=CC=C9C=%10C=CC=CC%10C%11(C=%12C=CC=CC%12C=%13C=CC=CC%13%11)C9=C8)C=%14C=CC=%15C=%16C=CC(=CC%16C(C%15C%14)(CCCCCCCC)CCCCCCCC)C%17=CC=C%18C=%19C=CC=CC%19C%20(C=%21C=CC=CC%21C=%22C=CC=CC%22%20)C%18=C%17</t>
  </si>
  <si>
    <t>CzPAF-SBF</t>
  </si>
  <si>
    <t>https://doi.org/10.1038/s41560-018-0200-6</t>
  </si>
  <si>
    <t>3, 3-100</t>
  </si>
  <si>
    <t>LiTFSI, t-BP</t>
  </si>
  <si>
    <t>O(C1=CC=C(C=C1)N(C2=CC=C3C4=CC=C(C=C4C5(C3=C2)C6=CC(=CC=C6C7=CC=C(C=C75)N(C8=CC=C(OC)C=C8)C9=CC=C%10C=%11C=CC=CC%11C(C%10=C9)(C)C)N(C%12=CC=C(OC)C=C%12)C%13=CC=C%14C=%15C=CC=CC%15C(C%14=C%13)(C)C)N(C%16=CC=C(OC)C=C%16)C%17=CC=C%18C=%19C=CC=CC%19C(C%18=C%17)(C)C)C%20=CC=C%21C=%22C=CC=CC%22C(C%21=C%20)(C)C)C</t>
  </si>
  <si>
    <t>DM</t>
  </si>
  <si>
    <t>https://doi.org/10.1039/C7TC03931J</t>
  </si>
  <si>
    <t>3, 3-160</t>
  </si>
  <si>
    <t>C=1C=CC2=C(C1)C3=CC(C=CC4=CC=C(C=C4)N(C5=CC=C(C=C5)C=6C=CC(=CC6)N(C7=CC=C(C=CC8=CC=C9C(=C8)C=%10C=CC=CC%10N9CC)C=C7)C%11=CC=C(C=CC%12=CC=C%13C(=C%12)C=%14C=CC=CC%14N%13CC)C(=C%11)C)C%15=CC=C(C=CC%16=CC=C%17C(=C%16)C=%18C=CC=CC%18N%17CC)C(=C%15)C)=CC=C3N2CC</t>
  </si>
  <si>
    <t>TPD-4EtCz</t>
  </si>
  <si>
    <t>O(C1=CC=C(C=C1)N(C2=CC=C(OC)C=C2)C3=CC=C(C=CC4=CC=C(C=C4)N(C5=CC=C(C=C5)C=6C=CC(=CC6)N(C7=CC=C(C=CC8=CC=C(C=C8)N(C9=CC=C(OC)C=C9)C%10=CC=C(OC)C=C%10)C=C7)C%11=CC=C(C=CC%12=CC=C(C=C%12)N(C%13=CC=C(OC)C=C%13)C%14=CC=C(OC)C=C%14)C(=C%11)C)C%15=CC=C(C=CC%16=CC=C(C=C%16)N(C%17=CC=C(OC)C=C%17)C%18=CC=C(OC)C=C%18)C(=C%15)C)C=C3)C</t>
  </si>
  <si>
    <t xml:space="preserve">TPD-4MeOTPA </t>
  </si>
  <si>
    <t>C(=CC1=CC=C(C=C1)N(C2=CC=C(C=C2)C=3C=CC(=CC3)N(C4=CC=C(C=CC5=CC=C(C=C5)N(C6=CC=C(C=C6)C)C7=CC=C(C=C7)C)C=C4)C8=CC=C(C=CC9=CC=C(C=C9)N(C%10=CC=C(C=C%10)C)C%11=CC=C(C=C%11)C)C(=C8)C)C%12=CC=C(C=CC%13=CC=C(C=C%13)N(C%14=CC=C(C=C%14)C)C%15=CC=C(C=C%15)C)C(=C%12)C)C%16=CC=C(C=C%16)N(C%17=CC=C(C=C%17)C)C%18=CC=C(C=C%18)C</t>
  </si>
  <si>
    <t>TPD-4MeTPA</t>
  </si>
  <si>
    <t>https://doi.org/10.1002/aenm.201800538</t>
  </si>
  <si>
    <t>3, 3-159</t>
  </si>
  <si>
    <t>COc%14ccc(N(c1ccc(OC)cc1)c2ccc6c(c2)c5cc(N(c3ccc(OC)cc3)c4ccc(OC)cc4)ccc5n6n%13c9ccc(N(c7ccc(OC)cc7)c8ccc(OC)cc8)cc9c%12cc(N(c%10ccc(OC)cc%10)c%11ccc(OC)cc%11)ccc%12%13)cc%14</t>
  </si>
  <si>
    <t xml:space="preserve">3,6 BCz-OMeTAD </t>
  </si>
  <si>
    <t>COc%14ccc(N(c1ccc(OC)cc1)c%13ccc%12c4ccc(N(c2ccc(OC)cc2)c3ccc(OC)cc3)cc4n(n%11c7cc(N(c5ccc(OC)cc5)c6ccc(OC)cc6)ccc7c%10ccc(N(c8ccc(OC)cc8)c9ccc(OC)cc9)cc%10%11)c%12c%13)cc%14</t>
  </si>
  <si>
    <t xml:space="preserve">2,7 BCz-OMeTAD </t>
  </si>
  <si>
    <t>https://doi.org/10.1021/acsami.9b06933</t>
  </si>
  <si>
    <t>3, 3-158</t>
  </si>
  <si>
    <t>O(C1=CC=C(C=C1)N(C2=CC=C(OC)C=C2)C3=CC=C4C(=C3)C=5C=C(C=CC5N4C6=CC=C(C=C6)N7C8=CC=C(C=C8C=9C=C(C=CC97)N(C%10=CC=C(OC)C=C%10)C%11=CC=C(OC)C=C%11)N(C%12=CC=C(OC)C=C%12)C%13=CC=C(OC)C=C%13)N(C%14=CC=C(OC)C=C%14)C%15=CC=C(OC)C=C%15)C</t>
  </si>
  <si>
    <t>pPh-2MODPACz</t>
  </si>
  <si>
    <t>https://doi.org/10.1039/C7TA09716F</t>
  </si>
  <si>
    <t>3, 3-156</t>
  </si>
  <si>
    <t>F4-TCNQ</t>
  </si>
  <si>
    <t>O(C1=CC=C(C=C1)N(C2=CC=C(OC)C=C2)C3=CC=C(C=C3)[Si](C4=CC=C(C=C4)N(C5=CC=C(OC)C=C5)C6=CC=C(OC)C=C6)(C7=CC=C(C=C7)N(C8=CC=C(OC)C=C8)C9=CC=C(OC)C=C9)C%10=CC=C(C=C%10)N(C%11=CC=C(OC)C=C%11)C%12=CC=C(OC)C=C%12)C</t>
  </si>
  <si>
    <t xml:space="preserve">Si-OMeTPA </t>
  </si>
  <si>
    <t>O(C1=CC=C(C=C1)N(C2=CC=C(OC)C=C2)C3=CC=C(C=C3)C=4C=CC(=CC4)[Si](C=5C=CC(=CC5)C6=CC=C(C=C6)N(C7=CC=C(OC)C=C7)C8=CC=C(OC)C=C8)(C=9C=CC(=CC9)C%10=CC=C(C=C%10)N(C%11=CC=C(OC)C=C%11)C%12=CC=C(OC)C=C%12)C=%13C=CC(=CC%13)C%14=CC=C(C=C%14)N(C%15=CC=C(OC)C=C%15)C%16=CC=C(OC)C=C%16)C</t>
  </si>
  <si>
    <t>SiTP-OMeTPA</t>
  </si>
  <si>
    <t>https://doi.org/10.1039/C7TA01718A</t>
  </si>
  <si>
    <t>3, 3-155</t>
  </si>
  <si>
    <t>C(CCCCC)N1C=2C=CC(=CC2C=2C1=C1C(=C3C=4C=C(C=CC4N(C23)CCCCCC)C2=CC3=C(S2)C=2SC(=CC2C3(CCCCCC)CCCCCC)C=C(C#N)C#N)N(C=3C=CC(=CC31)C3=CC1=C(S3)C=3SC(=CC3C1(CCCCCC)CCCCCC)C=C(C#N)C#N)CCCCCC)C1=CC3=C(S1)C=1SC(=CC1C3(CCCCCC)CCCCCC)C=C(C#N)C#N</t>
  </si>
  <si>
    <t>KR353</t>
  </si>
  <si>
    <t>C(CCCCC)N1C=2C=CC(=CC2C=2C1=C1C(=C3C=4C=C(C=CC4N(C23)CCCCCC)C2=CC(=C(S2)C2=CC=C(S2)C=2SC(=CC2CCCCCC)C=C(C#N)C#N)CCCCCC)N(C=2C=CC(=CC21)C2=CC(=C(S2)C2=CC=C(S2)C=2SC(=CC2CCCCCC)C=C(C#N)C#N)CCCCCC)CCCCCC)C2=CC(=C(S2)C2=CC=C(S2)C=2SC(=CC2CCCCCC)C=C(C#N)C#N)CCCCCC</t>
  </si>
  <si>
    <t>KR321</t>
  </si>
  <si>
    <t>C(CCCCC)N1C=2C=CC(=CC2C=2C1=C1C(=C3C=4C=C(C=CC4N(C23)CCCCCC)C2=C(C=C(S2)C=C(C#N)C#N)CCCCCC)N(C=2C=CC(=CC21)C2=C(C=C(S2)C=C(C#N)C#N)CCCCCC)CCCCCC)C2=C(C=C(S2)C=C(C#N)C#N)CCCCCC</t>
  </si>
  <si>
    <t>KR355</t>
  </si>
  <si>
    <t>https://doi.org/10.1039/C7TA00997F</t>
  </si>
  <si>
    <t>3, 3-154</t>
  </si>
  <si>
    <t>O(C1=CC=C(C=C1)N(C2=CC=C(OC)C=C2)C3=CC=C(C=C3)C=4SC=5C=6SC(=CC6C7=C(SC(C=8C=CC(=CC8)N(C9=CC=C(OC)C=C9)C%10=CC=C(OC)C=C%10)=C7C5C4)C%11=CC=C(C=C%11)N(C%12=CC=C(OC)C=C%12)C%13=CC=C(OC)C=C%13)C=%14C=CC(=CC%14)N(C%15=CC=C(OC)C=C%15)C%16=CC=C(OC)C=C%16)C</t>
  </si>
  <si>
    <t>BTT-5</t>
  </si>
  <si>
    <t>O(C1=CC=C(C=C1)N(C2=CC=C(OC)C=C2)C3=CC=C(C=C3)C=4SC5=C6SC(=CC6=C7C=C(SC7=C5C4)C8=CC=C(C=C8)N(C9=CC=C(OC)C=C9)C%10=CC=C(OC)C=C%10)C=%11C=CC(=CC%11)N(C%12=CC=C(OC)C=C%12)C%13=CC=C(OC)C=C%13)C</t>
  </si>
  <si>
    <t xml:space="preserve">BTT-4 </t>
  </si>
  <si>
    <t>O(C1=CC=C(C=C1)N(C2=CC=C(OC)C=C2)C3=CC=C(C=C3)C=4SC=5C(C4)=C6SC(=CC6=C7SC(=CC57)C8=CC=C(C=C8)N(C9=CC=C(OC)C=C9)C%10=CC=C(OC)C=C%10)C%11=CC=C(C=C%11)N(C%12=CC=C(OC)C=C%12)C%13=CC=C(OC)C=C%13)C</t>
  </si>
  <si>
    <t xml:space="preserve">BTT-3 </t>
  </si>
  <si>
    <t>https://doi.org/10.1002/solr.201700175</t>
  </si>
  <si>
    <t>3, 3-153</t>
  </si>
  <si>
    <t>O(C1=CC=C(C=C1)N(C2=CC=C(OC)C=C2)C3=CC=C(C=C3)C=4SC(=C5OCCOC54)C=6C=CC7=C(C6)C8C=9C=CC(=CC9C7C=%10C=C(C=CC%108)C=%11SC(=C%12OCCOC%12%11)C%13=CC=C(C=C%13)N(C%14=CC=C(OC)C=C%14)C%15=CC=C(OC)C=C%15)C=%16SC(=C%17OCCOC%17%16)C%18=CC=C(C=C%18)N(C%19=CC=C(OC)C=C%19)C%20=CC=C(OC)C=C%20)C</t>
  </si>
  <si>
    <t xml:space="preserve">TET </t>
  </si>
  <si>
    <t>https://doi.org/10.1002/aenm.201700683</t>
  </si>
  <si>
    <t>3, 3-152</t>
  </si>
  <si>
    <t>tbp</t>
  </si>
  <si>
    <t>N=1C=CC(=CC1)COC2=CC=C3C(OC4=CC(OCC=5C=CN=CC5)=CC=C4C36C=7C=C(C=CC7C8=CC=C(C=C86)N(C9=CC=C(OC)C=C9)C%10=CC=C(OC)C=C%10)N(C%11=CC=C(OC)C=C%11)C%12=CC=C(OC)C=C%12)=C2</t>
  </si>
  <si>
    <t>XPP</t>
  </si>
  <si>
    <t>N=1C=CC=C(C1)COC2=CC=C3C(OC4=CC(OCC=5C=NC=CC5)=CC=C4C36C=7C=C(C=CC7C8=CC=C(C=C86)N(C9=CC=C(OC)C=C9)C%10=CC=C(OC)C=C%10)N(C%11=CC=C(OC)C=C%11)C%12=CC=C(OC)C=C%12)=C2</t>
  </si>
  <si>
    <t>XMP</t>
  </si>
  <si>
    <t>N=1C=CC=CC1COC2=CC=C3C(OC4=CC(OCC5=NC=CC=C5)=CC=C4C36C=7C=C(C=CC7C8=CC=C(C=C86)N(C9=CC=C(OC)C=C9)C%10=CC=C(OC)C=C%10)N(C%11=CC=C(OC)C=C%11)C%12=CC=C(OC)C=C%12)=C2</t>
  </si>
  <si>
    <t>XOP</t>
  </si>
  <si>
    <t>O1C2=CC(OCC=3C=CC=CC3)=CC=C2C4(C5=CC=C(OCC=6C=CC=CC6)C=C15)C=7C=C(C=CC7C8=CC=C(C=C84)N(C9=CC=C(OC)C=C9)C%10=CC=C(OC)C=C%10)N(C%11=CC=C(OC)C=C%11)C%12=CC=C(OC)C=C%12</t>
  </si>
  <si>
    <t>XDB</t>
  </si>
  <si>
    <t>https://doi.org/10.1002/aenm.201703007</t>
  </si>
  <si>
    <t>3, 3-137</t>
  </si>
  <si>
    <t>O(C1=CC=C(C=C1)N(C2=CC=C(OC)C=C2)C=3C=CC(=CC3)C4=CC5=C(OCCCCCCCC)C6=CC=CC=7C(=CC8=C(OCCCCCCCC)C9=CC=CC4=C9C5=C8C67)C=%10C=CC(=CC%10)N(C%11=CC=C(OC)C=C%11)C%12=CC=C(OC)C=C%12)C</t>
  </si>
  <si>
    <t xml:space="preserve">TPA-ANT-TPA </t>
  </si>
  <si>
    <t>O(CCCCCCCC)C1C2=CC=CC3=C(C=C4C(=C32)C=5C1=CC(C6=CC=C7C=8C6=CC=CC8CC7)=C9C=CC=C(C95)C4OCCCCCCCC)C=%10C=CC%11=C%12C%10C=CC=C%12CC%11</t>
  </si>
  <si>
    <t>ACE-ANT-ACE</t>
  </si>
  <si>
    <t>https://doi.org/10.1016/j.nanoen.2017.09.035</t>
  </si>
  <si>
    <t>3, 3-99</t>
  </si>
  <si>
    <t>O(C1=CC=C(C=C1)N(C2=CC=C(OC)C=C2)C3=CC=C(C=CC=4SC(C=CC5=CC=C(C=C5)N(C6=CC=C(OC)C=C6)C7=CC=C(OC)C=C7)=C(OC)C4OC)C=C3)C</t>
  </si>
  <si>
    <t>Z26</t>
  </si>
  <si>
    <t>https://doi.org/10.1002/cssc.201801258</t>
  </si>
  <si>
    <t>3, 3-150</t>
  </si>
  <si>
    <t>O=C1C=2C=C(C=CC2C=3C=CC(=CC3C14C=5C=C(C=CC5C=6C=CC(=CC64)C=7C=CC(=CC7)N(C8=CC=C(OC)C=C8)C9=CC=C(OC)C=C9)C%10=CC=C(C=C%10)N(C%11=CC=C(OC)C=C%11)C%12=CC=C(OC)C=C%12)C=%13C=CC(=CC%13)N(C%14=CC=C(OC)C=C%14)C%15=CC=C(OC)C=C%15)C%16=CC=C(C=C%16)N(C%17=CC=C(OC)C=C%17)C%18=CC=C(OC)C=C%18</t>
  </si>
  <si>
    <t>Yih-2</t>
  </si>
  <si>
    <t>O=C1C=2C=CC=CC2C=3C=CC=CC3C14C=5C=C(C=CC5C=6C=CC(=CC64)C=7C=CC(=CC7)N(C8=CC=C(OC)C=C8)C9=CC=C(OC)C=C9)C%10=CC=C(C=C%10)N(C%11=CC=C(OC)C=C%11)C%12=CC=C(OC)C=C%12</t>
  </si>
  <si>
    <t>Yih-1</t>
  </si>
  <si>
    <t>https://doi.org/10.1039/C7CC04606E</t>
  </si>
  <si>
    <t>3, 3-149</t>
  </si>
  <si>
    <t>FC=1C(F)=C(C=2C=CC(=CC2)N3C4=CC=C(C=C4C=5C=C(C=CC53)N(C6=CC=C(OC)C=C6)C7=CC=C(OC)C=C7)N(C8=CC=C(OC)C=C8)C9=CC=C(OC)C=C9)C%10=NSN=C%10C1C%11=CC=C(C=C%11)N%12C%13=CC=C(C=C%13C=%14C=C(C=CC%14%12)N(C%15=CC=C(OC)C=C%15)C%16=CC=C(OC)C=C%16)N(C%17=CC=C(OC)C=C%17)C%18=CC=C(OC)C=C%18</t>
  </si>
  <si>
    <t>JY7</t>
  </si>
  <si>
    <t>FC=1C=C(C2=NSN=C2C1C=3C=CC(=CC3)N4C5=CC=C(C=C5C=6C=C(C=CC64)N(C7=CC=C(OC)C=C7)C8=CC=C(OC)C=C8)N(C9=CC=C(OC)C=C9)C%10=CC=C(OC)C=C%10)C%11=CC=C(C=C%11)N%12C%13=CC=C(C=C%13C=%14C=C(C=CC%14%12)N(C%15=CC=C(OC)C=C%15)C%16=CC=C(OC)C=C%16)N(C%17=CC=C(OC)C=C%17)C%18=CC=C(OC)C=C%18</t>
  </si>
  <si>
    <t>JY6</t>
  </si>
  <si>
    <t>https://doi.org/10.1016/j.dyepig.2017.04.059</t>
  </si>
  <si>
    <t>3, 3-148</t>
  </si>
  <si>
    <t>N=1SN=C2C1C(=CC=C2C=3C=CC(=CC3)N4C5=CC=C(C=C5C=6C=C(C=CC64)N(C7=CC=C(OC)C=C7)C8=CC=C(OC)C=C8)N(C9=CC=C(OC)C=C9)C%10=CC=C(OC)C=C%10)C%11=CC=C(C=C%11)N%12C%13=CC=C(C=C%13C=%14C=C(C=CC%14%12)N(C%15=CC=C(OC)C=C%15)C%16=CC=C(OC)C=C%16)N(C%17=CC=C(OC)C=C%17)C%18=CC=C(OC)C=C%18</t>
  </si>
  <si>
    <t>JY5</t>
  </si>
  <si>
    <t>https://doi.org/10.1039/C8TA11361K</t>
  </si>
  <si>
    <t>x, 3-77</t>
  </si>
  <si>
    <t>O=C1C2=CC(=CC=C2N(C=3C=C4C(=O)C5=CC(=CC=C5N(C4=CC13)CCCCCCCC)N(C6=CC=C(OC)C=C6)C7=CC=C(OC)C=C7)CCCCCCCC)N(C8=CC=C(OC)C=C8)C9=CC=C(OC)C=C9</t>
  </si>
  <si>
    <t>DPA-QA-DPA</t>
  </si>
  <si>
    <t>O=C1C=2C=C(C=CC2N(C=3C=C4C(=O)C=5C=C(C=CC5N(C4=CC13)CCCCCCCC)C6=CC=C(C=C6)N(C7=CC=C(OC)C=C7)C8=CC=C(OC)C=C8)CCCCCCCC)C9=CC=C(C=C9)N(C%10=CC=C(OC)C=C%10)C%11=CC=C(OC)C=C%11</t>
  </si>
  <si>
    <t>TPA-QA-TPA</t>
  </si>
  <si>
    <t>O=C1C=2C=C(C=CC2N(C=3C=C4C(=O)C=5C=C(C=CC5N(C4=CC13)CCCCCCCC)C6=CC=C7C=8C6=CC=CC8CC7)CCCCCCCC)C9=CC=C%10C=%11C9=CC=CC%11CC%10</t>
  </si>
  <si>
    <t>ACE-QA-ACE</t>
  </si>
  <si>
    <t>https://doi.org/10.1021/acsami.8b04003</t>
  </si>
  <si>
    <t>3, 3-145</t>
  </si>
  <si>
    <t>N1=C(C(=NC=2C1=C(SC2C=3C=CC(=CC3)N(C4=CC=C(OC)C=C4)C5=CC=C(OC)C=C5)C6=CC=C(C=C6)N(C7=CC=C(OC)C=C7)C8=CC=C(OC)C=C8)C=9C=CC(OC)=CC9)C=%10C=CC(OC)=CC%10</t>
  </si>
  <si>
    <t>YN2</t>
  </si>
  <si>
    <t>https://doi.org/10.1039/C8SC00731D</t>
  </si>
  <si>
    <t>3, 3-144</t>
  </si>
  <si>
    <t>N1=C(C(=NC2=C1C(=CC=C2C3=CC=C(C=C3)N(C4=CC=C(OC)C=C4)C5=CC=C(OC)C=C5)C=6C=CC(=CC6)N(C7=CC=C(OC)C=C7)C8=CC=C(OC)C=C8)C=9SC(=CC9)C)C=%10SC(=CC%10)C</t>
  </si>
  <si>
    <t>TQ2</t>
  </si>
  <si>
    <t>https://doi.org/10.1016/j.nanoen.2017.01.015</t>
  </si>
  <si>
    <t>2-daskeviciene</t>
  </si>
  <si>
    <t>CCn7c1ccccc1c6cc(N(/C=C(c2ccc(OC)cc2)/c3ccc(OC)cc3)\C=C(c4ccc(OC)cc4)\c5ccc(OC)cc5)ccc67</t>
  </si>
  <si>
    <t>V950</t>
  </si>
  <si>
    <t>https://doi.org/10.1002/adfm.201702613</t>
  </si>
  <si>
    <t>2-yang</t>
  </si>
  <si>
    <t>C=1C=C(C=CC1N(C2=CC=C(C=C2)C)C3=CC=C(C=C3)C4(C5=CC=C(C=C5)N(C6=CC=C(C=C6)C)C7=CC=C(C=C7)C)CCCCC4)C</t>
  </si>
  <si>
    <t>https://doi.org/10.1039/C4RA05199H</t>
  </si>
  <si>
    <t>dhingra, dhingra-158</t>
  </si>
  <si>
    <t>C=1C=CC(=CC1)C(=CC=CC2=CC=C(C=C2)N(CC=3C=CC=CC3)CC=4C=CC=CC4)C5=CC=CC=6C=CC=CC65</t>
  </si>
  <si>
    <t>PNBA</t>
  </si>
  <si>
    <t>https://doi.org/10.1039/C4CC02211D</t>
  </si>
  <si>
    <t>dhingra, dhingra-142</t>
  </si>
  <si>
    <t>O(C1=CC=C(C=C1)N(C2=CC=C(OC)C=C2)C3=CC=C(C=CC=C(C=4C=CC=CC4)C5=CC=CC=6C=CC=CC65)C=C3)C</t>
  </si>
  <si>
    <t>HTM2</t>
  </si>
  <si>
    <t>1, dhingra-142</t>
  </si>
  <si>
    <t>C=1C=CC(=CC1)C(=CC=CC2=CC=C(C=C2)N(C3=CC=C(C=C3)C)C4=CC=C(C=C4)C)C5=CC=CC=6C=CC=CC65</t>
  </si>
  <si>
    <t>HTM1</t>
  </si>
  <si>
    <t>https://doi.org/10.1039/C4CP04685D</t>
  </si>
  <si>
    <t>dhingra, dhingra-104</t>
  </si>
  <si>
    <t>C(C#CC1=CC=C(C=C1)N(C2=CC=C(C=C2)N(C)C)C3=CC=C(C=C3)N(C)C)#CC4=CC=C(C=C4)N(C5=CC=C(C=C5)N(C)C)C6=CC=C(C=C6)N(C)C</t>
  </si>
  <si>
    <t xml:space="preserve">Me2N-DATPA </t>
  </si>
  <si>
    <t>C(C#CC1=CC=C(C=C1)N(C2=CC=C(OC)C=C2)C3=CC=C(OC)C=C3)#CC4=CC=C(C=C4)N(C5=CC=C(OC)C=C5)C6=CC=C(OC)C=C6</t>
  </si>
  <si>
    <t>MeO-DATPA</t>
  </si>
  <si>
    <t>https://doi.org/10.1039/C5TA08417B</t>
  </si>
  <si>
    <t>calio, calio-122</t>
  </si>
  <si>
    <t xml:space="preserve">MAPbI3 </t>
  </si>
  <si>
    <t>O(C1=CC=C(C=C1)N(C2=CC=C(OC)C=C2)C3=CC=C(C=C3)C=4C=C5C(=CC4CCC=6C=C(C=7C=CC(=CC7)N(C8=CC=C(OC)C=C8)C9=CC=C(OC)C=C9)C(=CC6C%10=CC=C(C=C%10)N(C%11=CC=C(OC)C=C%11)C%12=CC=C(OC)C=C%12)CC5)C=%13C=CC(=CC%13)N(C%14=CC=C(OC)C=C%14)C%15=CC=C(OC)C=C%15)C</t>
  </si>
  <si>
    <t xml:space="preserve">PCP-TPA </t>
  </si>
  <si>
    <t>https://doi.org/10.1039/C5CC05236J</t>
  </si>
  <si>
    <t>calio, calio-115</t>
  </si>
  <si>
    <t>O(C1=CC=C(C=C1)N(C2=CC=C(OC)C=C2)C3=CC=C(C=C3)C(C4=CC=C(C=C4)N(C5=CC=C(OC)C=C5)C6=CC=C(OC)C=C6)=C(C7=CC=C(C=C7)N(C8=CC=C(OC)C=C8)C9=CC=C(OC)C=C9)C%10=CC=C(C=C%10)N(C%11=CC=C(OC)C=C%11)C%12=CC=C(OC)C=C%12)C</t>
  </si>
  <si>
    <t>TAE-1</t>
  </si>
  <si>
    <t>https://doi.org/10.1021/jacs.5b11008</t>
  </si>
  <si>
    <t>calio, calio-113</t>
  </si>
  <si>
    <t>LiTFSI, t-BP, FK209</t>
  </si>
  <si>
    <t>O1C=2C=CC=CC2N3C=4C=C(OCCCCCCCC)C(=CC4OC=5C=CC=C1C53)C=6C=C(C=C(C6)C7=CC=8OC=9C=CC=C%10OC=%11C=CC=CC%11N(C8C=C7OCCCCCCCC)C%109)C%12=CC(=CC(=C%12)C%13=CC=%14OC=%15C=CC=C%16OC=%17C=CC=CC%17N(C%14C=C%13OCCCCCCCC)C%16%15)C%18=CC=%19OC=%20C=CC=C%21OC=%22C=CC=CC%22N(C%19C=C%18OCCCCCCCC)C%21%20</t>
  </si>
  <si>
    <t>Azl-4</t>
  </si>
  <si>
    <t>O1C=2C=CC=CC2N3C4=CC(OCCCCCCCC)=C(C=C4OC=5C=CC=C1C53)C6=CC7=CC=CC7=CC(=C6)C=8C=C9OC=%10C=CC=C%11OC=%12C=CC=CC%12N(C9=CC8OCCCCCCCC)C%11%10</t>
  </si>
  <si>
    <t>Azl-3</t>
  </si>
  <si>
    <t>O1C=2C=CC=CC2N3C4=CC(OCCCCCCCC)=C(C=C4OC=5C=CC=C1C53)C=6C=C(C7=CC=CC=CC76)C=8C=C9OC=%10C=CC=C%11OC=%12C=CC=CC%12N(C9=CC8OCCCCCCCC)C%11%10</t>
  </si>
  <si>
    <t>Azl-2</t>
  </si>
  <si>
    <t>O1C=2C=CC=CC2N3C=4C=C(OCCCCCCCC)C(=CC4OC=5C=CC=C1C53)C=6C=C(C=C7C(C6)=C(C=C7C=8C=C9OC=%10C=CC=C%11OC=%12C=CC=CC%12N(C9=CC8OCCCCCCCC)C%11%10)C=%13C=C%14OC=%15C=CC=C%16OC=%17C=CC=CC%17N(C%14=CC%13OCCCCCCCC)C%16%15)C=%18C=C%19OC=%20C=CC=C%21OC=%22C=CC=CC%22N(C%19=CC%18OCCCCCCCC)C%21%20</t>
  </si>
  <si>
    <t>Azl-1</t>
  </si>
  <si>
    <t>https://doi.org/10.1021/acsphotonics.5b00283</t>
  </si>
  <si>
    <t>calio, calio-101</t>
  </si>
  <si>
    <t>LiTFSI, t-BP, MY11</t>
  </si>
  <si>
    <t>O1C=2C(OCC1)=C(SC2C3=CC=C4C(=C3)C=5C=CC=CC5N4CC)C=6C=CC7=C(C6)C=8C=CC=CC8N7CC</t>
  </si>
  <si>
    <t>R01</t>
  </si>
  <si>
    <t>https://doi.org/10.1039/C6TA00032K</t>
  </si>
  <si>
    <t>liu-50</t>
  </si>
  <si>
    <t>O(CC)CCOCCC=1SC(=CC1)C=2SC(=CC2)C=3SC(C=4SC(=CC4)C=5SC(=CC5)CCOCCOCC)=C(C3)C=6C=C(SC6C=7SC(=CC7)C=8SC(=CC8)CCOCCOCC)C=9SC(=CC9)C=%10SC(=CC%10)CCOCCOCC</t>
  </si>
  <si>
    <t>DEPT-SC</t>
  </si>
  <si>
    <t>S1C(=CC=C1C=2SC(C=3SC(=CC3)C=4SC(=CC4)CC(CC)CCCC)=C(C2)C=5C=C(SC5C=6SC(=CC6)C=7SC(=CC7)CC(CC)CCCC)C=8SC(=CC8)C=9SC(=CC9)CC(CC)CCCC)C=%10SC(=CC%10)CC(CC)CCCC</t>
  </si>
  <si>
    <t>DOPT-SC</t>
  </si>
  <si>
    <t>S1C(=CC=C1C=2SC(C=3SC(=CC3)C=4SC(=CC4)CCCCCC)=C(C2)C=5C=C(SC5C=6SC(=CC6)C=7SC(=CC7)CCCCCC)C=8SC(=CC8)C=9SC(=CC9)CCCCCC)C=%10SC(=CC%10)CCCCCC</t>
  </si>
  <si>
    <t>DHPT-SC</t>
  </si>
  <si>
    <t>https://doi.org/10.1002/cssc.201501665</t>
  </si>
  <si>
    <t>krishna, krishna-86</t>
  </si>
  <si>
    <t>MAPbBr3</t>
  </si>
  <si>
    <t>N=1N=C(OC1C=2C=CC(=CC2)N(C3=CC=C(OC)C=C3)C4=CC=C(OC)C=C4)C=5C=CC(=CC5)N(C6=CC=C(OC)C=C6)C7=CC=C(OC)C=C7</t>
  </si>
  <si>
    <t>H1</t>
  </si>
  <si>
    <t>https://doi.org/10.1039/C6TA01776B</t>
  </si>
  <si>
    <t>krishna, krishna-53</t>
  </si>
  <si>
    <t>Li-TFSI, t-BP, FK102</t>
  </si>
  <si>
    <t>O(C1=CC=C(C=C1)N(C2=CC=C(OC)C=C2)C3=CC=C(C=C3)C=4C=CC=5C=6C=CC(=CC6[Si](C5C4)(CCCCCC)CCCCCC)C=7C=CC(=CC7)N(C8=CC=C(OC)C=C8)C9=CC=C(OC)C=C9)C</t>
  </si>
  <si>
    <t>S101</t>
  </si>
  <si>
    <t>https://doi.org/10.1016/j.electacta.2015.09.165</t>
  </si>
  <si>
    <t>krishna, krishna-85</t>
  </si>
  <si>
    <t>C=1C=CC2=C(C1)C3=CC(C=CC4=CC=C(C=C4)N(C5=CC=C(C=C5)C)C6=CC=C(C=C6)C)=CC=C3N2CC</t>
  </si>
  <si>
    <t>apv-EC</t>
  </si>
  <si>
    <t>S1C=CC=C1C=CC2=CC=C(C=C2)N(C3=CC=C(C=C3)C)C4=CC=C(C=C4)C</t>
  </si>
  <si>
    <t>apv-T</t>
  </si>
  <si>
    <t>https://doi.org/10.1039/C6TA00976J</t>
  </si>
  <si>
    <t>krishna-73</t>
  </si>
  <si>
    <t>O1C=2C=CC(=CC2C3=CC(=CC=C13)N4C5=CC=C(C=C5C=6C=C(C=CC64)N(C7=CC=C(OC)C=C7)C8=CC=C(OC)C=C8)N(C9=CC=C(OC)C=C9)C%10=CC=C(OC)C=C%10)N%11C%12=CC=C(C=C%12C=%13C=C(C=CC%13%11)N(C%14=CC=C(OC)C=C%14)C%15=CC=C(OC)C=C%15)N(C%16=CC=C(OC)C=C%16)C%17=CC=C(OC)C=C%17</t>
  </si>
  <si>
    <t>BF003</t>
  </si>
  <si>
    <t>O1C=2C=CC(=CC2C3=CC(=CC=C13)N(C4=CC=C(C=C4)N(C5=CC=C(OC)C=C5)C6=CC=C(OC)C=C6)C7=CC=C(C=C7)N(C8=CC=C(OC)C=C8)C9=CC=C(OC)C=C9)N(C%10=CC=C(C=C%10)N(C%11=CC=C(OC)C=C%11)C%12=CC=C(OC)C=C%12)C%13=CC=C(C=C%13)N(C%14=CC=C(OC)C=C%14)C%15=CC=C(OC)C=C%15</t>
  </si>
  <si>
    <t>BF002</t>
  </si>
  <si>
    <t>https://doi.org/10.1002/chem.201503099</t>
  </si>
  <si>
    <t>krishna, krishna-69</t>
  </si>
  <si>
    <t>O1C(=CC=C1C=2C=CC(=CC2)N(C3=CC=C(OC)C=C3)C4=CC=C(OC)C=C4)C=5C=CC(=CC5)N(C6=CC=C(OC)C=C6)C7=CC=C(OC)C=C7</t>
  </si>
  <si>
    <t>F101</t>
  </si>
  <si>
    <t>https://doi.org/10.1002/cssc.201501392</t>
  </si>
  <si>
    <t>krishna, krishna-60</t>
  </si>
  <si>
    <t>O(C1=CC=C(C=C1)N(C2=CC=C(OC)C=C2)C=3C=CC(=CC3)C=4SC(=CC4)C=5C(=C(C=6SC(=CC6)C=7C=CC(=CC7)N(C8=CC=C(OC)C=C8)C9=CC=C(OC)C=C9)C(=C(C=%10C(=C(C=%11SC(=CC%11)C=%12C=CC(=CC%12)N(C%13=CC=C(OC)C=C%13)C%14=CC=C(OC)C=C%14)C(=C(C=%15SC(=CC%15)C=%16C=CC(=CC%16)N(C%17=CC=C(OC)C=C%17)C%18=CC=C(OC)C=C%18)C%10C)C)C)C5C)C)C)C</t>
  </si>
  <si>
    <t>P3</t>
  </si>
  <si>
    <t>O(C1=CC=C(C=C1)N(C2=CC=C(OC)C=C2)C3=CC=C(C=C3)C=4C(=C(C5=CC=C(C=C5)N(C6=CC=C(OC)C=C6)C7=CC=C(OC)C=C7)C(=C(C=8C(=C(C9=CC=C(C=C9)N(C%10=CC=C(OC)C=C%10)C%11=CC=C(OC)C=C%11)C(=C(C%12=CC=C(C=C%12)N(C%13=CC=C(OC)C=C%13)C%14=CC=C(OC)C=C%14)C8C)C)C)C4C)C)C)C</t>
  </si>
  <si>
    <t>P2</t>
  </si>
  <si>
    <t>O(C1=CC=C(C=C1)N(C2=CC=C(OC)C=C2)C3=C(C(C=4C(=C(C(=C(C4C)N(C5=CC=C(OC)C=C5)C6=CC=C(OC)C=C6)C)N(C7=CC=C(OC)C=C7)C8=CC=C(OC)C=C8)C)=C(C(=C3C)N(C9=CC=C(OC)C=C9)C%10=CC=C(OC)C=C%10)C)C)C</t>
  </si>
  <si>
    <t>P1</t>
  </si>
  <si>
    <t>https://doi.org/10.1039/C6SC00876C</t>
  </si>
  <si>
    <t>krishna-58</t>
  </si>
  <si>
    <t>COC1=CC=C(C=C1)N(C1=CC=C(C=C1)C1=CC=C(C=C1)C1=CC=C(C=C1)N(C1=CC=C(C=C1)OC)C1=CC=C(C=C1)OC)C1=CC=C(C=C1)OC</t>
  </si>
  <si>
    <t>Di-TPA</t>
  </si>
  <si>
    <t>COc%12ccc(N(c1ccc(OC)cc1)c%11ccc(c2cc%10ccc2CCc6cc(c5ccc(N(c3ccc(OC)cc3)c4ccc(OC)cc4)cc5)c(cc6c9ccc(N(c7ccc(OC)cc7)c8ccc(OC)cc8)cc9)CC%10)cc%11)cc%12</t>
  </si>
  <si>
    <t>Tri-TPA</t>
  </si>
  <si>
    <t>COc%15ccc(N(c1ccc(OC)cc1)c%14ccc(c9cc%10CCc5cc(c4ccc(N(c2ccc(OC)cc2)c3ccc(OC)cc3)cc4)c(cc5c8ccc(N(c6ccc(OC)cc6)c7ccc(OC)cc7)cc8)CCc9cc%10c%13ccc(N(c%11ccc(OC)cc%11)c%12ccc(OC)cc%12)cc%13)cc%14)cc%15</t>
  </si>
  <si>
    <t>Tetra-TPA</t>
  </si>
  <si>
    <t>https://doi.org/10.1039/C6TA09028A</t>
  </si>
  <si>
    <t>krishna, krishna-57</t>
  </si>
  <si>
    <t>O(C1=CC=C(C=C1)N(C2=CC=C(OC)C=C2)C3=CC=C4C5=CC=C(C=C5C6(OC7(C=8C=CSC8C=9SC=CC96)C%10=CC(=CC=C%10C%11=CC=C(C=C%117)N(C%12=CC=C(OC)C=C%12)C%13=CC=C(OC)C=C%13)N(C%14=CC=C(OC)C=C%14)C%15=CC=C(OC)C=C%15)C4=C3)N(C%16=CC=C(OC)C=C%16)C%17=CC=C(OC)C=C%17)C</t>
  </si>
  <si>
    <t>DDOF</t>
  </si>
  <si>
    <t>https://doi.org/10.1039/C5CC04405G</t>
  </si>
  <si>
    <t>1, krishna-54</t>
  </si>
  <si>
    <t>8.7*10^-5</t>
  </si>
  <si>
    <t>O(C1=CC=C(C=C1)N(C2=CC=C(OC)C=C2)C=3C=CC=4C5=CC=C(C=C5C6(C4C3)C7=CC(=CC=C7N(C8=CC=C(C=C8)C(C)(C)C)C9=CC=C(C=C96)C(C)(C)C)C(C)(C)C)N(C%10=CC=C(OC)C=C%10)C%11=CC=C(OC)C=C%11)C</t>
  </si>
  <si>
    <t>CW5</t>
  </si>
  <si>
    <t>5.8*10^-5</t>
  </si>
  <si>
    <t>O(C1=CC=C(C=C1)N(C2=CC=C(OC)C=C2)C=3C=CC=4C5=CC=C(C=C5C6(C=7C=CC=CC7N(C8=CC=C(C=C8)C(C)(C)C)C9=CC=C(C=C96)C(C)(C)C)C4C3)N(C%10=CC=C(OC)C=C%10)C%11=CC=C(OC)C=C%11)C</t>
  </si>
  <si>
    <t>CW4</t>
  </si>
  <si>
    <t>1.2*10^-4</t>
  </si>
  <si>
    <r>
      <t>MAPbI</t>
    </r>
    <r>
      <rPr>
        <vertAlign val="subscript"/>
        <sz val="11"/>
        <color theme="1"/>
        <rFont val="Calibri"/>
        <family val="2"/>
        <scheme val="minor"/>
      </rPr>
      <t>3</t>
    </r>
  </si>
  <si>
    <t>O(C1=CC=C(C=C1)N(C2=CC=C(OC)C=C2)C=3C=CC=4C5=CC=C(C=C5C6(C=7C=CC=CC7N(C=8C=CC=CC8)C=9C=CC=CC96)C4C3)N(C%10=CC=C(OC)C=C%10)C%11=CC=C(OC)C=C%11)C</t>
  </si>
  <si>
    <t>CW3</t>
  </si>
  <si>
    <t>https://doi.org/10.1021/jz402706q</t>
  </si>
  <si>
    <t>bakr, bakr-41</t>
  </si>
  <si>
    <t>C1=CC=CC=2C3=CC=CC=C3N(C12)C1=CC=C(C=C1)C1=CC=C(C=C1)N1C2=CC=CC=C2C=2C=CC=CC12</t>
  </si>
  <si>
    <t>CBP</t>
  </si>
  <si>
    <t>https://doi.org/10.1007/s12274-014-0592-y</t>
  </si>
  <si>
    <t>bakr, bakr-34</t>
  </si>
  <si>
    <t>C(C=CC=CC1=CC=C(C=C1)N(C2=CC=C(C=C2)C)C3=CC=C(C=C3)C)=CC=CC=4C=CC(=CC4)C5=CC=C(C=CC=CC=CC=CC6=CC=C(C=C6)N(C7=CC=C(C=C7)C)C8=CC=C(C=C8)C)C=C5</t>
  </si>
  <si>
    <t>2TPA-4-DP</t>
  </si>
  <si>
    <t>C(=CC=CC1=CC=C(C=C1)N(C2=CC=C(C=C2)C)C3=CC=C(C=C3)C)C=CC=4C=CC(=CC4)C5=CC=C(C=CC=CC=CC6=CC=C(C=C6)N(C7=CC=C(C=C7)C)C8=CC=C(C=C8)C)C=C5</t>
  </si>
  <si>
    <t>2TPA-3-DP</t>
  </si>
  <si>
    <t>C(C=CC1=CC=C(C=C1)N(C2=CC=C(C=C2)C)C3=CC=C(C=C3)C)=CC=4C=CC(=CC4)C5=CC=C(C=CC=CC6=CC=C(C=C6)N(C7=CC=C(C=C7)C)C8=CC=C(C=C8)C)C=C5</t>
  </si>
  <si>
    <t>2TPA-2-DP</t>
  </si>
  <si>
    <t>2TPA-1-DP</t>
  </si>
  <si>
    <t>https://doi.org/10.1039/C4CC06493C</t>
  </si>
  <si>
    <t>bakr, bakr-134</t>
  </si>
  <si>
    <t>O1C2=CSC(C=CC3=CC=C(C=C3)N(C=4C=CC(=CC4)C5=CC=C(C=C5)N(C=6C=CC=CC6)C7=CC=C(C=C7)C)C8=CC=C(C=C8)C)=C2OCC1</t>
  </si>
  <si>
    <t>TPBS</t>
  </si>
  <si>
    <t>C=1C=CC(=CC1)N(C2=CC=C(C=C2)C=3C=CC(=CC3)N(C4=CC=C(C=CC5=CC=C6C(=C5)C=7C=CC=CC7N6CC)C=C4)C8=CC=C(C=C8)C)C9=CC=C(C=C9)C</t>
  </si>
  <si>
    <t>TPBC</t>
  </si>
  <si>
    <t>https://doi.org/10.1039/C4EE01589D</t>
  </si>
  <si>
    <t>bakr, bakr-133</t>
  </si>
  <si>
    <t>S1C(SC(SCCCCCCCCCCCCCCCCCC)=C1SCCCCCCCCCCCCCCCCCC)=C2SC(SCCCCCCCCCCCCCCCCCC)=C(S2)SCCCCCCCCCCCCCCCCCC</t>
  </si>
  <si>
    <t xml:space="preserve">TTF-1 </t>
  </si>
  <si>
    <t>https://doi.org/10.1039/C5TA02502H</t>
  </si>
  <si>
    <t>bakr, bakr-142</t>
  </si>
  <si>
    <t>_</t>
  </si>
  <si>
    <t>O=C1C(SC(=S)N1CCCCCCCC)=CC=2SC(C=3SC(=CC3)C=4SC(=CC4CCCCCCCC)C=5SC=6C(C5)=C(C=7SC(=CC7)CC(CC)CCCC)C=8SC(=CC8C6C=9SC(=CC9)CC(CC)CCCC)C=%10SC(C=%11SC(=CC%11)C=%12SC(C=C%13SC(=S)N(C%13=O)CCCCCCCC)=CC%12CCCCCCCC)=C(C%10)CCCCCCCC)=C(C2)CCCCCCCC</t>
  </si>
  <si>
    <t xml:space="preserve">DOR3T-TBDT </t>
  </si>
  <si>
    <t>https://doi.org/10.1002/adma.201504293</t>
  </si>
  <si>
    <t>1, 1-114</t>
  </si>
  <si>
    <t>O=C1C(SC(=S)N1CCCCCCCC)=CC=2SC=3C=4SC(=CC4[Si](C3C2)(CCCCCC)CCCCCC)C5=C(F)C(F)=C(C6=NSN=C65)C=7SC=8C=9SC(C=C%10SC(=S)N(C%10=O)CCCCCCCC)=CC9[Si](C8C7)(CCCCCC)CCCCCC</t>
  </si>
  <si>
    <t xml:space="preserve">DORDTS-DFBT </t>
  </si>
  <si>
    <t>O=C1C(SC(=S)N1CC)=CC=2SC=3C=4SC(=CC4[Si](C3C2)(CC(CC)CCCC)CC(CC)CCCC)C=5SC=6C(C5)=C(C=7SC(=CC7)CC(CC)CCCC)C=8SC(=CC8C6C=9SC(=CC9)CC(CC)CCCC)C=%10SC=%11C=%12SC(C=C%13SC(=S)N(C%13=O)CC)=CC%12[Si](C%11C%10)(CC(CC)CCCC)CC(CC)CCCC</t>
  </si>
  <si>
    <t>DERDTS-TBDT</t>
  </si>
  <si>
    <t>https://doi.org/10.1002/aenm.201401720</t>
  </si>
  <si>
    <t>1, 1-113</t>
  </si>
  <si>
    <t>2.71*10^-4</t>
  </si>
  <si>
    <t>O=C1C(SC(=S)N1CC)=CC2=CC=C3C(OC4=CC(=CC=C4N3CC(CC)CCCC)C=5SC=6C(OCC(CC)CCCC)=C7C=C(SC7=C(OCC(CC)CCCC)C6C5)C=8C=CC9=C(OC%10=CC(=CC=C%10N9CC(CC)CCCC)C=C%11SC(=S)N(C%11=O)CC)C8)=C2</t>
  </si>
  <si>
    <t>M1</t>
  </si>
  <si>
    <t>1, 1-111</t>
  </si>
  <si>
    <t>6.32*10^-4</t>
  </si>
  <si>
    <t>PCP-TPA</t>
  </si>
  <si>
    <t>https://doi.org/10.1039/C5EE00599J</t>
  </si>
  <si>
    <t>1, 1-110</t>
  </si>
  <si>
    <t>C(#C[Si](C(C)C)(C(C)C)C(C)C)C1=C2C=C3C=CC=CC3=CC2=C(C#C[Si](C(C)C)(C(C)C)C(C)C)C=4C=C5C=CC=CC5=CC14</t>
  </si>
  <si>
    <t xml:space="preserve">TIPS-pentacene </t>
  </si>
  <si>
    <t>https://doi.org/10.1021/ja410659k</t>
  </si>
  <si>
    <t>1, 1-109</t>
  </si>
  <si>
    <t>Li-TFSI, t-BP, FK209</t>
  </si>
  <si>
    <t>O(C1=CC=C(C=C1)N(C2=CC=C(OC)C=C2)C3=CC(=C4C=CC5=C(C=C(C6=CC=C3C4=C65)N(C7=CC=C(OC)C=C7)C8=CC=C(OC)C=C8)N(C9=CC=C(OC)C=C9)C%10=CC=C(OC)C=C%10)N(C%11=CC=C(OC)C=C%11)C%12=CC=C(OC)C=C%12)C</t>
  </si>
  <si>
    <t>Py-C</t>
  </si>
  <si>
    <t>O(C1=CC=C(C=C1)N(C2=CC=C(OC)C=C2)C=3C=CC4=CC=C5C(=CC(=C6C=CC3C4=C56)N(C7=CC=C(OC)C=C7)C8=CC=C(OC)C=C8)N(C9=CC=C(OC)C=C9)C%10=CC=C(OC)C=C%10)C</t>
  </si>
  <si>
    <t>Py-B</t>
  </si>
  <si>
    <t>O(C1=CC=C(C=C1)N(C2=CC=C(OC)C=C2)C3=CC=C4C=CC5=CC=CC=6C=CC3=C4C56)C</t>
  </si>
  <si>
    <t>Py-A</t>
  </si>
  <si>
    <t>https://doi.org/10.1039/C4SC00814F</t>
  </si>
  <si>
    <t>1, 1-108</t>
  </si>
  <si>
    <t>O(C1=CC=C(C=C1)N(C2=CC=C(OC)C=C2)C=3C=CC(=CC3)C=4SC(=CC4)C=5C=CC6=C(C5)C7C=8C=CC(=CC8C6C=9C=C(C=CC97)C=%10SC(=CC%10)C=%11C=CC(=CC%11)N(C%12=CC=C(OC)C=C%12)C%13=CC=C(OC)C=C%13)C=%14SC(=CC%14)C=%15C=CC(=CC%15)N(C%16=CC=C(OC)C=C%16)C%17=CC=C(OC)C=C%17)C</t>
  </si>
  <si>
    <t>T103</t>
  </si>
  <si>
    <t>O(C1=CC=C(C=C1)N(C2=CC=C(OC)C=C2)C3=CC=C(C=C3)C=4C=CC5=C(C4)C6C=7C=CC(=CC7C5C=8C=C(C=CC86)C9=CC=C(C=C9)N(C%10=CC=C(OC)C=C%10)C%11=CC=C(OC)C=C%11)C%12=CC=C(C=C%12)N(C%13=CC=C(OC)C=C%13)C%14=CC=C(OC)C=C%14)C</t>
  </si>
  <si>
    <t>T102</t>
  </si>
  <si>
    <t>O(C1=CC=C(C=C1)N(C2=CC=C(OC)C=C2)C3=CC=C4C(=C3)C5C6=CC=C(C=C6C4C7=CC(=CC=C75)N(C8=CC=C(OC)C=C8)C9=CC=C(OC)C=C9)N(C%10=CC=C(OC)C=C%10)C%11=CC=C(OC)C=C%11)C</t>
  </si>
  <si>
    <t>T101</t>
  </si>
  <si>
    <t>https://doi.org/10.1039/C4CC04550E</t>
  </si>
  <si>
    <t>1, 1-107</t>
  </si>
  <si>
    <t>1.5*10^-4</t>
  </si>
  <si>
    <t>N=1C(=NC(=NC1C=2C=CC(=CC2)C=3C=CC(=CC3)N(C4=CC=C(OC)C=C4)C5=CC=C(OC)C=C5)C=6C=CC(=CC6)C=7C=CC(=CC7)N(C8=CC=C(OC)C=C8)C9=CC=C(OC)C=C9)C=%10C=CC(=CC%10)C=%11C=CC(=CC%11)N(C%12=CC=C(OC)C=C%12)C%13=CC=C(OC)C=C%13</t>
  </si>
  <si>
    <t>Triazine-Ph-OMeTPA</t>
  </si>
  <si>
    <t>1.74*10^-4</t>
  </si>
  <si>
    <t>N=1C(=NC(=NC1C=2SC(=CC2)C=3C=CC(=CC3)N(C4=CC=C(OC)C=C4)C5=CC=C(OC)C=C5)C=6SC(=CC6)C=7C=CC(=CC7)N(C8=CC=C(OC)C=C8)C9=CC=C(OC)C=C9)C=%10SC(=CC%10)C=%11C=CC(=CC%11)N(C%12=CC=C(OC)C=C%12)C%13=CC=C(OC)C=C%13</t>
  </si>
  <si>
    <t>Triazine-Th-OMeTPA</t>
  </si>
  <si>
    <t>https://doi.org/10.1002/anie.201504666</t>
  </si>
  <si>
    <t>1, 1-106</t>
  </si>
  <si>
    <t>4*10^-5</t>
  </si>
  <si>
    <t>O(C1=CC=C(C=C1)N(C2=CC=C(OC)C=C2)C3=CC=C4C(=C3)C=5C=C(C=CC5N4CC=6C=CC=CC6CN7C8=CC=C(C=C8C=9C=C(C=CC97)N(C%10=CC=C(OC)C=C%10)C%11=CC=C(OC)C=C%11)N(C%12=CC=C(OC)C=C%12)C%13=CC=C(OC)C=C%13)N(C%14=CC=C(OC)C=C%14)C%15=CC=C(OC)C=C%15)C</t>
  </si>
  <si>
    <t>V886</t>
  </si>
  <si>
    <t>https://doi.org/10.1021/acsami.5b04662</t>
  </si>
  <si>
    <t>1, 1-105</t>
  </si>
  <si>
    <t>O(C1=CC=C(C=C1)N(C2=CC=C(OCCCCCC)C=C2)C3=CC=C4C5=CC=C(C=C5N(C=6C=CC(=CC6)C7=CC(=CC(=C7)C8=CC=CC(=C8)N9C%10=CC(=CC=C%10C%11=CC=C(C=C%119)N(C%12=CC=C(OC)C=C%12)C%13=CC=C(OCCCCCC)C=C%13)N(C%14=CC=C(OC)C=C%14)C%15=CC=C(OCCCCCC)C=C%15)C=%16C=CC(=CC%16)N%17C%18=CC(=CC=C%18C%19=CC=C(C=C%19%17)N(C%20=CC=C(OC)C=C%20)C%21=CC=C(OCCCCCC)C=C%21)N(C%22=CC=C(OC)C=C%22)C%23=CC=C(OCCCCCC)C=C%23)C4=C3)N(C%24=CC=C(OC)C=C%24)C%25=CC=C(OCCCCCC)C=C%25)C</t>
  </si>
  <si>
    <t>SGT411</t>
  </si>
  <si>
    <t>O(C1=CC=C(C=C1)N(C2=CC=C(OCCCCCC)C=C2)C3=CC=C4C5=CC=C(C=C5N(C=6C=C(C=C(C6)N7C8=CC(=CC=C8C9=CC=C(C=C97)N(C%10=CC=C(OC)C=C%10)C%11=CC=C(OCCCCCC)C=C%11)N(C%12=CC=C(OC)C=C%12)C%13=CC=C(OCCCCCC)C=C%13)N%14C%15=CC(=CC=C%15C%16=CC=C(C=C%16%14)N(C%17=CC=C(OC)C=C%17)C%18=CC=C(OCCCCCC)C=C%18)N(C%19=CC=C(OC)C=C%19)C%20=CC=C(OCCCCCC)C=C%20)C4=C3)N(C%21=CC=C(OC)C=C%21)C%22=CC=C(OCCCCCC)C=C%22)C</t>
  </si>
  <si>
    <t>SGT410</t>
  </si>
  <si>
    <t>O(C1=CC=C(C=C1)N(C2=CC=C(OCCCCCC)C=C2)C3=CC=C4C5=CC=C(C=C5N(C6=CC=C(C=C6)C=7C=CC(=CC7)N8C9=CC(=CC=C9C%10=CC=C(C=C%108)N(C%11=CC=C(OC)C=C%11)C%12=CC=C(OCCCCCC)C=C%12)N(C%13=CC=C(OC)C=C%13)C%14=CC=C(OCCCCCC)C=C%14)C4=C3)N(C%15=CC=C(OC)C=C%15)C%16=CC=C(OCCCCCC)C=C%16)C</t>
  </si>
  <si>
    <t>SGT409</t>
  </si>
  <si>
    <t>https://doi.org/10.1039/C4CC06716A</t>
  </si>
  <si>
    <t>1, 1-104</t>
  </si>
  <si>
    <t>O(C1=CC=C(C=C1)N(C2=CC=C(OC)C=C2)C3=CC=C4C5=CC=C(C=C5N(C6=CC=C(C=C6)N(C7=CC=C(C=C7)N8C9=CC(=CC=C9C%10=CC=C(C=C%108)N(C%11=CC=C(OC)C=C%11)C%12=CC=C(OC)C=C%12)N(C%13=CC=C(OC)C=C%13)C%14=CC=C(OC)C=C%14)C%15=CC=C(C=C%15)N%16C%17=CC(=CC=C%17C%18=CC=C(C=C%18%16)N(C%19=CC=C(OC)C=C%19)C%20=CC=C(OC)C=C%20)N(C%21=CC=C(OC)C=C%21)C%22=CC=C(OC)C=C%22)C4=C3)N(C%23=CC=C(OC)C=C%23)C%24=CC=C(OC)C=C%24)C</t>
  </si>
  <si>
    <t>SGT407</t>
  </si>
  <si>
    <t>O(C1=CC=C(C=C1)N(C2=CC=C(OC)C=C2)C3=CC=C4C5=CC=C(C=C5N(C=6C=C(C=C(C6)N7C8=CC(=CC=C8C9=CC=C(C=C97)N(C%10=CC=C(OC)C=C%10)C%11=CC=C(OC)C=C%11)N(C%12=CC=C(OC)C=C%12)C%13=CC=C(OC)C=C%13)N%14C%15=CC(=CC=C%15C%16=CC=C(C=C%16%14)N(C%17=CC=C(OC)C=C%17)C%18=CC=C(OC)C=C%18)N(C%19=CC=C(OC)C=C%19)C%20=CC=C(OC)C=C%20)C4=C3)N(C%21=CC=C(OC)C=C%21)C%22=CC=C(OC)C=C%22)C</t>
  </si>
  <si>
    <t>SGT405</t>
  </si>
  <si>
    <t>O(C1=CC=C(C=C1)N(C2=CC=C(OC)C=C2)C3=CC=C4C5=CC=C(C=C5N(C6=CC(=C(C(=C6)COC7=CC=C(OCC(CC)CCCC)C=C7)C8=C(C=C(C=C8COC9=CC=C(OCC(CC)CCCC)C=C9)N%10C%11=CC(=CC=C%11C%12=CC=C(C=C%12%10)N(C%13=CC=C(OC)C=C%13)C%14=CC=C(OC)C=C%14)N(C%15=CC=C(OC)C=C%15)C%16=CC=C(OC)C=C%16)C)C)C4=C3)N(C%17=CC=C(OC)C=C%17)C%18=CC=C(OC)C=C%18)C</t>
  </si>
  <si>
    <t>SGT404</t>
  </si>
  <si>
    <t>https://doi.org/10.1002/adma.201402415</t>
  </si>
  <si>
    <t>1, 1-103</t>
  </si>
  <si>
    <t>1.51*10^-4</t>
  </si>
  <si>
    <t>O(C1=CC=C(C=C1)N(C2=CC=C(OC)C=C2)C3=CC=C4C(=C3)C=5C=C(C=CC5N4C6=CC=C(C=C6)C=7C=CC(=CC7)N8C9=CC=C(C=C9C=%10C=C(C=CC%108)N(C%11=CC=C(OC)C=C%11)C%12=CC=C(OC)C=C%12)N(C%13=CC=C(OC)C=C%13)C%14=CC=C(OC)C=C%14)N(C%15=CC=C(OC)C=C%15)C%16=CC=C(OC)C=C%16)C</t>
  </si>
  <si>
    <t>X51</t>
  </si>
  <si>
    <t>1.19*10^-4</t>
  </si>
  <si>
    <t>O(C1=CC=C(C=C1)N(C2=CC=C(OC)C=C2)C3=CC=C4C(=C3)C=5C=C(C=CC5N4C6=CC=C(OC)C=C6)N(C7=CC=C(OC)C=C7)C8=CC=C(OC)C=C8)C</t>
  </si>
  <si>
    <t>X19</t>
  </si>
  <si>
    <t>https://doi.org/10.1021/jacs.5b11076</t>
  </si>
  <si>
    <t>1, 1-102</t>
  </si>
  <si>
    <t>6*10^4</t>
  </si>
  <si>
    <t>O(C1=CC=C(C=C1)N(C2=CC=C(OC)C=C2)C3=CC=C4C(=C3)C=5C(=C6C7=CC(=CC=C7N(C6=C8C9=CC(=CC=C9N(C58)CCCCCC)N(C%10=CC=C(OC)C=C%10)C%11=CC=C(OC)C=C%11)CCCCCC)N(C%12=CC=C(OC)C=C%12)C%13=CC=C(OC)C=C%13)N4CCCCCC)C</t>
  </si>
  <si>
    <t>KR145</t>
  </si>
  <si>
    <t>2*10^-5</t>
  </si>
  <si>
    <t>O(C1=CC=C(C=C1)N(C2=CC=C(OC)C=C2)C3=CC=C(C=C3)C=4C=CC5=C(C4)C6=C(C=7C=8C=C(C=CC8N(C7C=9C=%10C=C(C=CC%10N(C69)CCCCCC)C%11=CC=C(C=C%11)N(C%12=CC=C(OC)C=C%12)C%13=CC=C(OC)C=C%13)CCCCCC)C%14=CC=C(C=C%14)N(C%15=CC=C(OC)C=C%15)C%16=CC=C(OC)C=C%16)N5CCCCCC)C</t>
  </si>
  <si>
    <t>KR133</t>
  </si>
  <si>
    <t>2.8*10^-5</t>
  </si>
  <si>
    <t>O(C1=CC=C(C=C1)C2=CC=C3C(=C2)C=4C(=C5C6=CC(=CC=C6N(C5=C7C8=CC(=CC=C8N(C47)CCCCCC)C9=CC=C(OC)C=C9)CCCCCC)C%10=CC=C(OC)C=C%10)N3CCCCCC)C</t>
  </si>
  <si>
    <t>KR131</t>
  </si>
  <si>
    <t>https://doi.org/10.1039/C5RA06876B</t>
  </si>
  <si>
    <t>1, 1-101</t>
  </si>
  <si>
    <t>O(C1=CC=C2C(=C1)C=3C(=C4C5=CC(OC)=CC=C5N(C4=C6C7=CC(OC)=CC=C7N(C36)CCCCCC)CCCCCC)N2CCCCCC)C</t>
  </si>
  <si>
    <t>HMDI</t>
  </si>
  <si>
    <t>1-101</t>
  </si>
  <si>
    <t>HPDI</t>
  </si>
  <si>
    <t>https://doi.org/10.1039/C5TA07507F</t>
  </si>
  <si>
    <t>1, 1-100</t>
  </si>
  <si>
    <t>3.5*10^-3</t>
  </si>
  <si>
    <t>C=1C=CC(=CC1)N2C3=CC=CC=C3C4=C2C=5C=6C=CC=CC6N(C=7C=CC=CC7)C5C=8C=9C=CC=CC9N(C=%10C=CC=CC%10)C48</t>
  </si>
  <si>
    <t>TPDI</t>
  </si>
  <si>
    <t>https://doi.org/10.1002/aenm.201600401</t>
  </si>
  <si>
    <t>1, 1-99</t>
  </si>
  <si>
    <t>C(CCC)N(C1=CC=C(/C=C/C2=CC=C(C=C2)N(C2=CC=C(/C=C/C3=CC=C(N(C4=CC=CC=C4)C4=CC=C(C=C4)\C=C\C4=CC=C(C=C4)N(C4=CC=C(C=C4)\C=C\C4=CC=C(C=C4)N(CCCC)CCCC)C4=CC=C(C=C4)\C=C\C4=CC=C(C=C4)N(CCCC)CCCC)C=C3)C=C2)C2=CC=C(C=C2)\C=C\C2=CC=C(C=C2)N(CCCC)CCCC)C=C1)CCCC</t>
  </si>
  <si>
    <t>Z1011</t>
  </si>
  <si>
    <t>https://doi.org/10.1002/ente.201600517</t>
  </si>
  <si>
    <t>1, 1-98</t>
  </si>
  <si>
    <t>4.41*10^-4</t>
  </si>
  <si>
    <t>C(CCCCCCC)N(C1=CC=C(C=C1)/C=C/C1=CC=C(C=C1)/C=C/C1=CC=C(C=C1)/C=C/C1=CC=C(C=C1)N(C1=CC=C(C=C1)\C=C\C1=CC=C(C=C1)\C=C\C1=CC=C(C=C1)\C=C\C1=CC=C(C=C1)N(CCCCCCCC)CCCCCCCC)C1=CC=C(C=C1)\C=C\C1=CC=C(C=C1)\C=C\C1=CC=C(C=C1)\C=C\C1=CC=C(C=C1)N(CCCCCCCC)CCCCCCCC)CCCCCCCC</t>
  </si>
  <si>
    <t>TP1</t>
  </si>
  <si>
    <t>https://doi.org/10.1002/cssc.201600905</t>
  </si>
  <si>
    <t>1, 1-97</t>
  </si>
  <si>
    <t>2.76*10^-4</t>
  </si>
  <si>
    <t>O(C1=CC=C(C=C1)N(C2=CC=C(C=CC3=CC=C4C(=C3)C=5C=CC=CC5N4CC)C=C2)C6=CC=C(C=CC7=CC=C8C(=C7)C=9C=CC=CC9N8CC)C=C6)C</t>
  </si>
  <si>
    <t>Z35</t>
  </si>
  <si>
    <t>7.46*10^-4</t>
  </si>
  <si>
    <t>O(C1=CC=C(C=C1)N(C2=CC=C(OC)C=C2)C3=CC=C(C=CC4=CC=C(C=C4)N(C5=CC=C(OC)C=C5)C6=CC=C(C=CC7=CC=C(C=C7)N(C8=CC=C(OC)C=C8)C9=CC=C(OC)C=C9)C=C6)C=C3)C</t>
  </si>
  <si>
    <t>Z34</t>
  </si>
  <si>
    <t>4.67*10^-4</t>
  </si>
  <si>
    <t>O(C1=CC=C(C=C1)N(C2=CC=C(C=CC3=CC=C(C=C3)N(C4=CC=C(C=C4)C)C5=CC=C(C=C5)C)C=C2)C6=CC=C(C=CC7=CC=C(C=C7)N(C8=CC=C(C=C8)C)C9=CC=C(C=C9)C)C=C6)C</t>
  </si>
  <si>
    <t>Z33</t>
  </si>
  <si>
    <t>https://doi.org/10.1039/C6TA05254A</t>
  </si>
  <si>
    <t>1, 1-96</t>
  </si>
  <si>
    <t>4.57*10^-4</t>
  </si>
  <si>
    <t>C=1C=C(C=CC2=CC=C(C=C2)N(CCCC)CCCC)C=C(C1)N(C3=CC=C(C=CC4=CC=C(C=C4)N(CCCC)CCCC)C=C3)C5=CC=C(C=CC6=CC=C(C=C6)N(CCCC)CCCC)C=C5</t>
  </si>
  <si>
    <t>ST1</t>
  </si>
  <si>
    <t>https://doi.org/10.1039/C5CC01471A</t>
  </si>
  <si>
    <t>1, 1-95</t>
  </si>
  <si>
    <t>5.24*10^-4</t>
  </si>
  <si>
    <t>C=1C=CC2=C(C1)C3=CC=C(C=C3C2(C)C)N(C=4C=CC(=CC4)C5=CC=C(C=C5)N(C6=CC=C(C=C6)C=7C=CC(=CC7)N(C8=CC=C9C=%10C=CC=CC%10C(C9=C8)(C)C)C%11=CC=C%12C=%13C=CC=CC%13C(C%12=C%11)(C)C)C%14=CC=C(C=C%14)C=%15C=CC(=CC%15)N(C%16=CC=C%17C=%18C=CC=CC%18C(C%17=C%16)(C)C)C%19=CC=C%20C=%21C=CC=CC%21C(C%20=C%19)(C)C)C%22=CC=C%23C=%24C=CC=CC%24C(C%23=C%22)(C)C</t>
  </si>
  <si>
    <t xml:space="preserve">DMFA-TPA </t>
  </si>
  <si>
    <t>1.76*10^-4</t>
  </si>
  <si>
    <t>C=1C=CC2=C(C1)C3=CC=C(C=C3C2(C)C)N(C4=CC=C(C=C4)C=5C=C6C7=C(C5)C(C8=CC(=CC9=C8N7C=%10C(=CC(=CC%10C9(C)C)C%11=CC=C(C=C%11)N(C%12=CC=C%13C=%14C=CC=CC%14C(C%13=C%12)(C)C)C%15=CC=C%16C=%17C=CC=CC%17C(C%16=C%15)(C)C)C6(C)C)C%18=CC=C(C=C%18)N(C%19=CC=C%20C=%21C=CC=CC%21C(C%20=C%19)(C)C)C%22=CC=C%23C=%24C=CC=CC%24C(C%23=C%22)(C)C)(C)C)C%25=CC=C%26C=%27C=CC=CC%27C(C%26=C%25)(C)C</t>
  </si>
  <si>
    <t>DMFA-FA</t>
  </si>
  <si>
    <t>https://doi.org/10.1002/chem.201403807</t>
  </si>
  <si>
    <t>1, 1-94</t>
  </si>
  <si>
    <t>1.08*10^-4</t>
  </si>
  <si>
    <t>O(C1=CC=C(C=C1)N(C2=CC=C(OC)C=C2)C3=CC=C(C=C3)C=4C=CC(=CC4)N(C=5C=CC(=CC5)C6=CC=C(C=C6)N(C7=CC=C(OC)C=C7)C8=CC=C(OC)C=C8)C=9C=CC(=CC9)C%10=CC=C(C=C%10)N(C%11=CC=C(OC)C=C%11)C%12=CC=C(OC)C=C%12)C</t>
  </si>
  <si>
    <t xml:space="preserve">OMeTPA-TPA </t>
  </si>
  <si>
    <t>3.67*10^-4</t>
  </si>
  <si>
    <t>O(C1=CC=C(C=C1)N(C2=CC=C(OC)C=C2)C3=CC=C(C=C3)C=4C=C5C6=C(C4)C(C7=CC(=CC8=C7N6C=9C(=CC(=CC9C8(C)C)C%10=CC=C(C=C%10)N(C%11=CC=C(OC)C=C%11)C%12=CC=C(OC)C=C%12)C5(C)C)C%13=CC=C(C=C%13)N(C%14=CC=C(OC)C=C%14)C%15=CC=C(OC)C=C%15)(C)C)C</t>
  </si>
  <si>
    <t>OMeTPA-FA</t>
  </si>
  <si>
    <t>https://doi.org/10.1039/C4TA04179H</t>
  </si>
  <si>
    <t>1, 1-93</t>
  </si>
  <si>
    <t>1.06*10^-4</t>
  </si>
  <si>
    <t>O(C1=CC=C(C=C1)C(=CC2=CC=C(C=C2)N(C3=CC=C(C=C3)C=C(C4=CC=C(OC)C=C4)C5=CC=C(OC)C=C5)C6=CC=C(C=C6)C=C(C7=CC=C(OC)C=C7)C8=CC=C(OC)C=C8)C9=CC=C(OC)C=C9)C</t>
  </si>
  <si>
    <t xml:space="preserve">TPA-MeOPh </t>
  </si>
  <si>
    <t>4.92*10-4</t>
  </si>
  <si>
    <t>O(C1=CC=C(C=C1)C(=CC=2C=C3C4=C(C2)C(C5=CC(C=C(C6=CC=C(OC)C=C6)C7=CC=C(OC)C=C7)=CC8=C5N4C=9C(=CC(C=C(C%10=CC=C(OC)C=C%10)C%11=CC=C(OC)C=C%11)=CC9C8(C)C)C3(C)C)(C)C)C%12=CC=C(OC)C=C%12)C</t>
  </si>
  <si>
    <t>FA-MeOPh</t>
  </si>
  <si>
    <t>https://doi.org/10.1021/ja503272q</t>
  </si>
  <si>
    <t>1, 1-92</t>
  </si>
  <si>
    <t>N=1SN=C2C1C(=CC=C2C=3SC=4C=5SC(=CC5[Si](C4C3)(CCCCCC)CCCCCC)C=6C=C7C8=C(C6)C(C9=CC(=CC%10=C9N8C=%11C(=CC(=CC%11C%10(C)C)C=%12SC=%13C=%14SC(=CC%14[Si](C%13C%12)(CCCCCC)CCCCCC)C%15=CC=C(C%16=NSN=C%16%15)C=%17SC(=CC%17)C=%18SC(=CC%18)C=%19SC(=CC%19)CCCCCC)C7(C)C)C=%20SC=%21C=%22SC(=CC%22[Si](C%21C%20)(CCCCCC)CCCCCC)C%23=CC=C(C%24=NSN=C%24%23)C=%25SC(=CC%25)C=%26SC(=CC%26)C=%27SC(=CC%27)CCCCCC)(C)C)C=%28SC(=CC%28)C=%29SC(=CC%29)C=%30SC(=CC%30)CCCCCC</t>
  </si>
  <si>
    <t xml:space="preserve">Fused-F </t>
  </si>
  <si>
    <t>https://doi.org/10.1002/anie.201511877</t>
  </si>
  <si>
    <t>1, 1-91</t>
  </si>
  <si>
    <t>O(C1=CC=C(C=C1)N(C2=CC=C(OC)C=C2)C3=CC=C4C(=C3)C=5C=C(C=CC5N4C=6SC=7C(C6)=C8SC(=CC8=C9SC(=CC79)N%10C%11=CC=C(C=C%11C=%12C=C(C=CC%12%10)N(C%13=CC=C(OC)C=C%13)C%14=CC=C(OC)C=C%14)N(C%15=CC=C(OC)C=C%15)C%16=CC=C(OC)C=C%16)N%17C%18=CC=C(C=C%18C=%19C=C(C=CC%19%17)N(C%20=CC=C(OC)C=C%20)C%21=CC=C(OC)C=C%21)N(C%22=CC=C(OC)C=C%22)C%23=CC=C(OC)C=C%23)N(C%24=CC=C(OC)C=C%24)C%25=CC=C(OC)C=C%25)C</t>
  </si>
  <si>
    <t>BTT-2</t>
  </si>
  <si>
    <t>O(C1=CC=C(C=C1)N(C=2SC=3C(C2)=C4SC(=CC4=C5SC(=CC35)N(C6=CC=C(OC)C=C6)C7=CC=C(OC)C=C7)N(C8=CC=C(OC)C=C8)C9=CC=C(OC)C=C9)C%10=CC=C(OC)C=C%10)C</t>
  </si>
  <si>
    <t>BTT-1</t>
  </si>
  <si>
    <t>https://doi.org/10.1002/aenm.201601674</t>
  </si>
  <si>
    <t>1, 1-90</t>
  </si>
  <si>
    <t>CCCCCCCCCCOc%19ccc(N(c1ccc(OCCCCCCCCC)cc1)c%18ccc(c8cc7c5cc(c4ccc(N(c2ccc(OCCCCCCCCCC)cc2)c3ccc(OCCCCCCCCCC)cc3)cc4)sc5c6cc%17c(cc6c7s8)c%12sc(c%11ccc(N(c9ccc(OCCCCCCCCCC)cc9)c%10ccc(OCCCCCCCCCC)cc%10)cc%11)cc%12c%16cc(c%15ccc(N(c%13ccc(OCCCCCCCCCC)cc%13)c%14ccc(OCCCCCCCCCC)cc%14)cc%15)sc%16%17)cc%18)cc%19</t>
  </si>
  <si>
    <t xml:space="preserve">ATT-ODec </t>
  </si>
  <si>
    <t>CCCCCCOc%19ccc(N(c1ccc(OCCCCC)cc1)c%18ccc(c8cc7c5cc(c4ccc(N(c2ccc(OCCCCCC)cc2)c3ccc(OCCCCCC)cc3)cc4)sc5c6cc%17c(cc6c7s8)c%12sc(c%11ccc(N(c9ccc(OCCCCCC)cc9)c%10ccc(OCCCCCC)cc%10)cc%11)cc%12c%16cc(c%15ccc(N(c%13ccc(OCCCCCC)cc%13)c%14ccc(OCCCCCC)cc%14)cc%15)sc%16%17)cc%18)cc%19</t>
  </si>
  <si>
    <t>ATT-OHex</t>
  </si>
  <si>
    <t>CCCCOc%19ccc(N(c1ccc(OCCC)cc1)c%18ccc(c8cc7c5cc(c4ccc(N(c2ccc(OCCCC)cc2)c3ccc(OCCCC)cc3)cc4)sc5c6cc%17c(cc6c7s8)c%12sc(c%11ccc(N(c9ccc(OCCCC)cc9)c%10ccc(OCCCC)cc%10)cc%11)cc%12c%16cc(c%15ccc(N(c%13ccc(OCCCC)cc%13)c%14ccc(OCCCC)cc%14)cc%15)sc%16%17)cc%18)cc%19</t>
  </si>
  <si>
    <t>ATT-OBu</t>
  </si>
  <si>
    <t>COc%19ccc(N(c1ccc(OC)cc1)c%18ccc(c8cc7c5cc(c4ccc(N(c2ccc(OC)cc2)c3ccc(OC)cc3)cc4)sc5c6cc%17c(cc6c7s8)c%12sc(c%11ccc(N(c9ccc(OC)cc9)c%10ccc(OC)cc%10)cc%11)cc%12c%16cc(c%15ccc(N(c%13ccc(OC)cc%13)c%14ccc(OC)cc%14)cc%15)sc%16%17)cc%18)cc%19</t>
  </si>
  <si>
    <t>ATT-OMe</t>
  </si>
  <si>
    <t>https://doi.org/10.1039/C5EE02014J</t>
  </si>
  <si>
    <t>1, 1-88</t>
  </si>
  <si>
    <t>O(C1=CC=C(C=C1)N(C2=CC=C(OC)C=C2)C3=CC=C(C=C3)C=4SC=5C=6SC(=CC6[Si](C=7C=CC=CC7)(C=8C=CC=CC8)C5C4)C=9C=CC(=CC9)N(C%10=CC=C(OC)C=C%10)C%11=CC=C(OC)C=C%11)C</t>
  </si>
  <si>
    <t xml:space="preserve">PEH-2 </t>
  </si>
  <si>
    <t>O(C1=CC=C(C=C1)N(C2=CC=C(OC)C=C2)C3=CC=C(C=C3)C=4SC=5C=6SC(=CC6[Si](C5C4)(CCCCCC)CCCCCC)C=7C=CC(=CC7)N(C8=CC=C(OC)C=C8)C9=CC=C(OC)C=C9)C</t>
  </si>
  <si>
    <t>PEH-1</t>
  </si>
  <si>
    <t>https://doi.org/10.1002/cssc.201402587</t>
  </si>
  <si>
    <t>1, 1-87</t>
  </si>
  <si>
    <t>O(C1=CC=C(C=C1)N(C2=CC=C(OC)C=C2)C3=CC=C(C=C3)C=4SC(=CC4C=5C=CC(=CC5)N(C6=CC=C(OC)C=C6)C7=CC=C(OC)C=C7)C=8SC(C=9C=CC(=CC9)N(C%10=CC=C(OC)C=C%10)C%11=CC=C(OC)C=C%11)=C(C8)C%12=CC=C(C=C%12)N(C%13=CC=C(OC)C=C%13)C%14=CC=C(OC)C=C%14)C</t>
  </si>
  <si>
    <t>H112</t>
  </si>
  <si>
    <t>O(C1=CC=C(C=C1)N(C2=CC=C(OC)C=C2)C3=CC=C(C=C3)C=4SC(C=5C=CC(=CC5)N(C6=CC=C(OC)C=C6)C7=CC=C(OC)C=C7)=C(C8=CC=C(C=C8)N(C9=CC=C(OC)C=C9)C%10=CC=C(OC)C=C%10)C4C=%11C=CC(=CC%11)N(C%12=CC=C(OC)C=C%12)C%13=CC=C(OC)C=C%13)C</t>
  </si>
  <si>
    <t>H111</t>
  </si>
  <si>
    <t>https://doi.org/10.1039/C4TA00486H</t>
  </si>
  <si>
    <t>1, 1-86</t>
  </si>
  <si>
    <t>LiTFSI, t-BP, FK269</t>
  </si>
  <si>
    <t>O(C1=CC=C(C=C1)N(C2=CC=C(OC)C=C2)C3=CC=C(C=C3)C=4SC(C5=CC=C(C=C5)N(C6=CC=C(OC)C=C6)C7=CC=C(OC)C=C7)=C(C4)C=8C=C(SC8C=9C=CC(=CC9)N(C%10=CC=C(OC)C=C%10)C%11=CC=C(OC)C=C%11)C=%12C=CC(=CC%12)N(C%13=CC=C(OC)C=C%13)C%14=CC=C(OC)C=C%14)C</t>
  </si>
  <si>
    <t>KTM3</t>
  </si>
  <si>
    <t>1, 1-85</t>
  </si>
  <si>
    <t>2.05*10^-4</t>
  </si>
  <si>
    <t>RO1</t>
  </si>
  <si>
    <t>https://doi.org/10.1039/C5TA03046C</t>
  </si>
  <si>
    <t>1, 1-84</t>
  </si>
  <si>
    <t>N(=CC=1SC(C=NC2=CC=C(C=C2)N(C3=CC=C(OC)C=C3)C4=CC=C(OC)C=C4)=C5OCCOC15)C6=CC=C(C=C6)N(C7=CC=C(OC)C=C7)C8=CC=C(OC)C=C8</t>
  </si>
  <si>
    <t xml:space="preserve">EDOT-OMeTPA </t>
  </si>
  <si>
    <t>https://doi.org/10.1002/anie.201310877</t>
  </si>
  <si>
    <t>1, 1-83</t>
  </si>
  <si>
    <t>FK102, FK269</t>
  </si>
  <si>
    <t>O(C1=CC=C(C=C1)N(C2=CC=C(OC)C=C2)C3=CC=C(C=C3)C=4SC(=C5OCCOC54)C=6C=CC(=CC6)N(C7=CC=C(OC)C=C7)C8=CC=C(OC)C=C8)C</t>
  </si>
  <si>
    <t>H101</t>
  </si>
  <si>
    <t>https://doi.org/10.1016/j.chempr.2017.03.011</t>
  </si>
  <si>
    <t>1, 1-82</t>
  </si>
  <si>
    <t>6.81*10^-4</t>
  </si>
  <si>
    <t>COC1=CC=C(C=C1)N(C1=CC2=C(C=C1)C1=CC=C(C=C1C21C2=CC=CC=C2OC=2C=CC=CC12)N(C1=CC2=C(C=C1)C1=CC=CC=C1C21C2=CC=CC=C2OC=2C=CC=CC12)C1=CC=C(C=C1)OC)C1=CC2=C(C=C1)C1=CC=CC=C1C21C2=CC=CC=C2OC=2C=CC=CC12</t>
  </si>
  <si>
    <t>X55</t>
  </si>
  <si>
    <t>8.25*10^-5</t>
  </si>
  <si>
    <t>COC1=CC=C(C=C1)N(C1=CC=C(C=C1)C1=CC=C(C=C1)N(C1=CC2=C(C=C1)C1=CC=CC=C1C21C2=CC=CC=C2OC=2C=CC=CC12)C1=CC=C(C=C1)OC)C1=CC2=C(C=C1)C1=CC=CC=C1C21C2=CC=CC=C2OC=2C=CC=CC12</t>
  </si>
  <si>
    <t>X54</t>
  </si>
  <si>
    <t>https://doi.org/10.1038/nenergy.2015.17</t>
  </si>
  <si>
    <t>1, 1-81</t>
  </si>
  <si>
    <t>COC1=CC=C(C=C1)N(C1=CC2=C(S1)C=1S(C=CC1C21C2=CC=CC=C2C=2C=CC=CC12)N(C1=CC=C(C=C1)OC)C1=CC=C(C=C1)OC)C1=CC=C(C=C1)OC</t>
  </si>
  <si>
    <t>FDT</t>
  </si>
  <si>
    <t>https://doi.org/10.1039/C4EE03773A</t>
  </si>
  <si>
    <t>1, 1-79</t>
  </si>
  <si>
    <t>O(C1=CC=C(C=C1)N(C2=CC=C(OC)C=C2)C3=CC=C(C=C3)C=4SC(=C5OCC6(COC54)COC=7C(OC6)=C(SC7C8=CC=C(C=C8)N(C9=CC=C(OC)C=C9)C%10=CC=C(OC)C=C%10)C=%11C=CC(=CC%11)N(C%12=CC=C(OC)C=C%12)C%13=CC=C(OC)C=C%13)C=%14C=CC(=CC%14)N(C%15=CC=C(OC)C=C%15)C%16=CC=C(OC)C=C%16)C</t>
  </si>
  <si>
    <t>PST1</t>
  </si>
  <si>
    <t>https://doi.org/10.1016/j.nanoen.2016.05.006</t>
  </si>
  <si>
    <t>1, 1-78</t>
  </si>
  <si>
    <t>1.01*10^-4</t>
  </si>
  <si>
    <t>COC1=CC=C(C=C1)N(C1=CC=C(C=C1)C1(C2=CC(=CC=C2C=2C=CC(=CC12)N(C1=CC=C(C=C1)OC)C1=CC=C(C=C1)OC)N(C1=CC=C(C=C1)OC)C1=CC=C(C=C1)OC)C1=CC=C(C=C1)N(C1=CC=C(C=C1)OC)C1=CC=C(C=C1)OC)C1=CC=C(C=C1)OC</t>
  </si>
  <si>
    <t>HT2</t>
  </si>
  <si>
    <t>1.12*10^-4</t>
  </si>
  <si>
    <t>COC1=CC=C(C=C1)N(C1=CC=2C(C3=CC(=CC=C3C2C=C1)N(C1=CC=C(C=C1)OC)C1=CC=C(C=C1)OC)(C1=CC=C(C=C1)OC)C1=CC=C(C=C1)OC)C1=CC=C(C=C1)OC</t>
  </si>
  <si>
    <t>HT1</t>
  </si>
  <si>
    <t>https://doi.org/10.1002/aenm.201601062</t>
  </si>
  <si>
    <t>1, 1-77</t>
  </si>
  <si>
    <t>1.3*10^-4</t>
  </si>
  <si>
    <t>COC1=CC=C(C=C1)N(C1=CC=2C(C3=CC(=CC=C3C2C=C1)N(C1=CC=C(C=C1)OC)C1=CC=C(C=C1)OC)=C1C2=CC(=CC=C2C=2C=CC(=CC12)N(C1=CC=C(C=C1)OC)C1=CC=C(C=C1)OC)N(C1=CC=C(C=C1)OC)C1=CC=C(C=C1)OC)C1=CC=C(C=C1)OC</t>
  </si>
  <si>
    <t>H12</t>
  </si>
  <si>
    <t>1.58*10^-4</t>
  </si>
  <si>
    <t>COC1=CC=C(C=C1)N(C1=CC=2C(C3=CC(=CC=C3C2C=C1)N(C1=CC=C(C=C1)OC)C1=CC=C(C=C1)OC)C1C2=CC(=CC=C2C=2C=CC(=CC12)N(C1=CC=C(C=C1)OC)C1=CC=C(C=C1)OC)N(C1=CC=C(C=C1)OC)C1=CC=C(C=C1)OC)C1=CC=C(C=C1)OC</t>
  </si>
  <si>
    <t>H11</t>
  </si>
  <si>
    <t>https://doi.org/10.1039/C6EE00056H</t>
  </si>
  <si>
    <t>1, 1-75,76</t>
  </si>
  <si>
    <t>1.9*10^-4</t>
  </si>
  <si>
    <t>COC1=CC=C(C=C1)N(C1=CC2=C(C=C1)C1=CC=C(C=C1C21C2=CC(=CC=C2OC=2C=CC(=CC12)N(C1=CC=C(C=C1)OC)C1=CC=C(C=C1)OC)N(C1=CC=C(C=C1)OC)C1=CC=C(C=C1)OC)N(C1=CC=C(C=C1)OC)C1=CC=C(C=C1)OC)C1=CC=C(C=C1)OC</t>
  </si>
  <si>
    <t>X60</t>
  </si>
  <si>
    <t>https://doi.org/10.1016/j.nanoen.2016.03.020</t>
  </si>
  <si>
    <t>5.5*10^-5</t>
  </si>
  <si>
    <t>COC1=CC=C(C=C1)N(C1=CC2=C(C=C1)C1=CC=C(C=C1C21C2=CC=CC=C2OC=2C=CC=CC12)N(C1=CC=C(C=C1)OC)C1=CC=C(C=C1)OC)C1=CC=C(C=C1)OC</t>
  </si>
  <si>
    <t>X59</t>
  </si>
  <si>
    <t>https://doi.org/10.1039/C5MH00154D</t>
  </si>
  <si>
    <t>1, 1-80</t>
  </si>
  <si>
    <t>6*10^-6</t>
  </si>
  <si>
    <t>S1C2=C(C=C1C1=CC=C(N(C3=CC=C(C=C3)OC)C3=CC=C(C=C3)OC)C=C1)C1(C3=C2SC(=C3)C3=CC=C(N(C2=CC=C(C=C2)OC)C2=CC=C(C=C2)OC)C=C3)C3=C(SC(=C3)C3=CC=C(N(C2=CC=C(C=C2)OC)C2=CC=C(C=C2)OC)C=C3)C=3SC(=CC31)C3=CC=C(N(C1=CC=C(C=C1)OC)C1=CC=C(C=C1)OC)C=C3</t>
  </si>
  <si>
    <t xml:space="preserve">Spiro-CPDT </t>
  </si>
  <si>
    <t>https://doi.org/10.1039/C6SC00973E</t>
  </si>
  <si>
    <t>krishna-52</t>
  </si>
  <si>
    <t>1.9*10^-5</t>
  </si>
  <si>
    <t>S(C1=CC=C(C=C1)N(C2=CC=C(SC)C=C2)C3=CC=C4C5=CC=C(C=C5C6(C4=C3)C7=CC(=CC=C7C8=CC=C(C=C86)N(C9=CC=C(SC)C=C9)C%10=CC=C(SC)C=C%10)N(C%11=CC=C(SC)C=C%11)C%12=CC=C(SC)C=C%12)N(C%13=CC=C(SC)C=C%13)C%14=CC=C(SC)C=C%14)C</t>
  </si>
  <si>
    <t>Spiro-S</t>
  </si>
  <si>
    <t>1.26*10^-5</t>
  </si>
  <si>
    <t>C=1C=C(C=CC1N(C2=CC=C(C=C2)CC)C3=CC=C4C5=CC=C(C=C5C6(C4=C3)C7=CC(=CC=C7C8=CC=C(C=C86)N(C9=CC=C(C=C9)CC)C%10=CC=C(C=C%10)CC)N(C%11=CC=C(C=C%11)CC)C%12=CC=C(C=C%12)CC)N(C%13=CC=C(C=C%13)CC)C%14=CC=C(C=C%14)CC)CC</t>
  </si>
  <si>
    <t>Spiro-E</t>
  </si>
  <si>
    <t>https://pubs.acs.org/doi/10.1021/ja502824c</t>
  </si>
  <si>
    <t>1, 1-72</t>
  </si>
  <si>
    <t>O(C1=CC=C(C=C1)N(C2=CC=C3C4=CC=C(C=C4C5(C3=C2)C6=CC(=CC=C6C7=CC=C(C=C75)N(C8=CC=C(OC)C=C8)C=9C=CC=CC9OC)N(C%10=CC=C(OC)C=C%10)C=%11C=CC=CC%11OC)N(C%12=CC=C(OC)C=C%12)C=%13C=CC=CC%13OC)C=%14C=CC=CC%14OC)C</t>
  </si>
  <si>
    <t>po-Spiro-OMeTAD</t>
  </si>
  <si>
    <t>O(C1=CC=C(C=C1)N(C=2C=CC=C(OC)C2)C3=CC=C4C5=CC=C(C=C5C6(C4=C3)C7=CC(=CC=C7C8=CC=C(C=C86)N(C9=CC=C(OC)C=C9)C=%10C=CC=C(OC)C%10)N(C%11=CC=C(OC)C=C%11)C=%12C=CC=C(OC)C%12)N(C%13=CC=C(OC)C=C%13)C=%14C=CC=C(OC)C%14)C</t>
  </si>
  <si>
    <t>pm-Spiro-OMeTAD</t>
  </si>
  <si>
    <r>
      <t>MAPbI</t>
    </r>
    <r>
      <rPr>
        <vertAlign val="subscript"/>
        <sz val="11"/>
        <color rgb="FF000000"/>
        <rFont val="Calibri"/>
        <family val="2"/>
        <scheme val="minor"/>
      </rPr>
      <t>3</t>
    </r>
  </si>
  <si>
    <t>O(C1=CC=C(C=C1)N(C2=CC=C(OC)C=C2)C3=CC=C4C5=CC=C(C=C5C6(C4=C3)C7=CC(=CC=C7C8=CC=C(C=C86)N(C9=CC=C(OC)C=C9)C%10=CC=C(OC)C=C%10)N(C%11=CC=C(OC)C=C%11)C%12=CC=C(OC)C=C%12)N(C%13=CC=C(OC)C=C%13)C%14=CC=C(OC)C=C%14)C</t>
  </si>
  <si>
    <t>pp-Spiro-OMeTAD</t>
  </si>
  <si>
    <t>Spiro-OMeTAD</t>
  </si>
  <si>
    <t>https://www.nature.com/articles/s41566-019-0398-2</t>
  </si>
  <si>
    <t>PEAI</t>
  </si>
  <si>
    <t>Li-TFSI, t-BP,PEAI</t>
  </si>
  <si>
    <t>10^-4</t>
  </si>
  <si>
    <t>(FAPbI3)1−x(MAPbBr3)x</t>
  </si>
  <si>
    <t>COC(C=C1)=CC=C1N(C2=CC=C(C=C2)OC)C(C=C3)=CC4=C3C(C=CC(N(C5=CC=C(C=C5)OC)C6=CC=C(C=C6)OC)=C7)=C7C84C9=C(C=CC(N(C%10=CC=C(C=C%10)OC)C%11=CC=C(C=C%11)OC)=C9)C%12=C8C=C(N(C%13=CC=C(C=C%13)OC)C%14=CC=C(C=C%14)OC)C=C%12</t>
  </si>
  <si>
    <r>
      <rPr>
        <sz val="11"/>
        <color rgb="FF000000"/>
        <rFont val="Calibri"/>
        <family val="2"/>
        <scheme val="minor"/>
      </rPr>
      <t>(FAPbI3)1-</t>
    </r>
    <r>
      <rPr>
        <i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(MAPbBr3)</t>
    </r>
    <r>
      <rPr>
        <i/>
        <sz val="11"/>
        <color rgb="FF000000"/>
        <rFont val="Calibri"/>
        <family val="2"/>
        <scheme val="minor"/>
      </rPr>
      <t>x</t>
    </r>
  </si>
  <si>
    <t>x, 1-63</t>
  </si>
  <si>
    <t>5.31 * 10^-5</t>
  </si>
  <si>
    <t>Dopants</t>
  </si>
  <si>
    <t>carrier mobility</t>
  </si>
  <si>
    <t>ΔΕ (eV)</t>
  </si>
  <si>
    <t>VB PVK (eV)</t>
  </si>
  <si>
    <t>Active layer</t>
  </si>
  <si>
    <t>PCE (%)</t>
  </si>
  <si>
    <t>FF (%)</t>
  </si>
  <si>
    <r>
      <t>J</t>
    </r>
    <r>
      <rPr>
        <vertAlign val="subscript"/>
        <sz val="11"/>
        <color theme="1"/>
        <rFont val="Calibri"/>
        <family val="2"/>
        <charset val="161"/>
        <scheme val="minor"/>
      </rPr>
      <t>sc</t>
    </r>
    <r>
      <rPr>
        <sz val="11"/>
        <color theme="1"/>
        <rFont val="Calibri"/>
        <family val="2"/>
        <charset val="161"/>
        <scheme val="minor"/>
      </rPr>
      <t xml:space="preserve"> (mA cm</t>
    </r>
    <r>
      <rPr>
        <vertAlign val="superscript"/>
        <sz val="11"/>
        <color theme="1"/>
        <rFont val="Calibri"/>
        <family val="2"/>
        <charset val="161"/>
        <scheme val="minor"/>
      </rPr>
      <t>-2</t>
    </r>
    <r>
      <rPr>
        <sz val="11"/>
        <color theme="1"/>
        <rFont val="Calibri"/>
        <family val="2"/>
        <charset val="161"/>
        <scheme val="minor"/>
      </rPr>
      <t>)</t>
    </r>
  </si>
  <si>
    <r>
      <t>V</t>
    </r>
    <r>
      <rPr>
        <vertAlign val="subscript"/>
        <sz val="11"/>
        <color theme="1"/>
        <rFont val="Calibri"/>
        <family val="2"/>
        <charset val="161"/>
        <scheme val="minor"/>
      </rPr>
      <t>oc</t>
    </r>
    <r>
      <rPr>
        <sz val="11"/>
        <color theme="1"/>
        <rFont val="Calibri"/>
        <family val="2"/>
        <charset val="161"/>
        <scheme val="minor"/>
      </rPr>
      <t xml:space="preserve"> (V)</t>
    </r>
  </si>
  <si>
    <t>HOMO LEVEL (eV)</t>
  </si>
  <si>
    <t>SMILES</t>
  </si>
  <si>
    <t>Name</t>
  </si>
  <si>
    <t>DOI</t>
  </si>
  <si>
    <t>Reference</t>
  </si>
  <si>
    <t>SMILES source for poly</t>
  </si>
  <si>
    <t xml:space="preserve">SMILES generated via: </t>
  </si>
  <si>
    <t>https://scifinder-n.cas.org/</t>
  </si>
  <si>
    <t>https://opsin.ch.cam.ac.uk/</t>
  </si>
  <si>
    <t>https://www.cheminfo.org/flavor/malaria/Utilities/SMILES_generator___checker/index.html</t>
  </si>
  <si>
    <t>https://doi.org/10.1021/ja207367t</t>
  </si>
  <si>
    <t xml:space="preserve">only single HTL from small organic molecules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</si>
</sst>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Segoe UI"/>
      <family val="2"/>
    </font>
    <font>
      <sz val="10"/>
      <color rgb="FF222222"/>
      <name val="Segoe UI"/>
      <family val="2"/>
    </font>
    <font>
      <sz val="11"/>
      <color rgb="FF24202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sz val="8"/>
      <color rgb="FF262626"/>
      <name val="Arial"/>
      <family val="2"/>
    </font>
    <font>
      <vertAlign val="subscript"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17" fontId="0" fillId="0" borderId="0" xfId="0" applyNumberFormat="1"/>
    <xf numFmtId="0" fontId="1" fillId="0" borderId="0" xfId="0" applyFont="1"/>
    <xf numFmtId="0" fontId="1" fillId="2" borderId="0" xfId="0" applyFont="1" applyFill="1"/>
    <xf numFmtId="0" fontId="5" fillId="0" borderId="0" xfId="0" applyFont="1"/>
    <xf numFmtId="0" fontId="2" fillId="2" borderId="0" xfId="0" applyFont="1" applyFill="1"/>
    <xf numFmtId="0" fontId="2" fillId="3" borderId="0" xfId="0" applyFont="1" applyFill="1"/>
    <xf numFmtId="0" fontId="8" fillId="0" borderId="0" xfId="1"/>
    <xf numFmtId="0" fontId="9" fillId="0" borderId="0" xfId="0" applyFont="1"/>
    <xf numFmtId="0" fontId="0" fillId="4" borderId="0" xfId="0" applyFill="1"/>
    <xf numFmtId="0" fontId="2" fillId="4" borderId="0" xfId="0" applyFont="1" applyFill="1"/>
    <xf numFmtId="17" fontId="0" fillId="4" borderId="0" xfId="0" applyNumberFormat="1" applyFill="1"/>
    <xf numFmtId="0" fontId="4" fillId="4" borderId="0" xfId="0" applyFont="1" applyFill="1"/>
    <xf numFmtId="0" fontId="0" fillId="0" borderId="0" xfId="0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6">
    <dxf>
      <fill>
        <patternFill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D2B7B-A222-4B64-87B1-5185C17DE170}" name="Πίνακας1" displayName="Πίνακας1" ref="A1:O225" totalsRowShown="0">
  <autoFilter ref="A1:O225" xr:uid="{BEE302E2-9E4E-4AD4-9564-D61E67A855A7}"/>
  <tableColumns count="15">
    <tableColumn id="1" xr3:uid="{CE54566F-1FD6-45EA-9A25-E2D5B9F787CD}" name="Name"/>
    <tableColumn id="10" xr3:uid="{C953834B-4950-49A9-A3A8-C2AF68DCD3C9}" name="SMILES"/>
    <tableColumn id="11" xr3:uid="{E7B17A95-4834-47E2-A6FD-C43BC3177553}" name="HOMO LEVEL (eV)"/>
    <tableColumn id="2" xr3:uid="{BF1D0CD6-D92D-4D38-8B9E-D92217C38E95}" name="Voc (V)" dataDxfId="5"/>
    <tableColumn id="3" xr3:uid="{F6C459E5-DAC0-456D-B88D-5777202FD21E}" name="Jsc (mA cm-2)" dataDxfId="4"/>
    <tableColumn id="4" xr3:uid="{98C4C5C3-6EDC-4565-A202-EDC9D1D1FC04}" name="FF (%)" dataDxfId="3"/>
    <tableColumn id="5" xr3:uid="{EB7DF5AF-0DE1-4A04-AED5-345373C16C33}" name="PCE (%)"/>
    <tableColumn id="6" xr3:uid="{6DD05A23-1B42-4359-B6C0-10BA90C3E8E3}" name="Active layer"/>
    <tableColumn id="13" xr3:uid="{13875C8D-6B2D-4A0E-8003-1CFB785D7F49}" name="VB PVK (eV)"/>
    <tableColumn id="18" xr3:uid="{A5B599D1-CCE0-4F56-8E72-058EBCB41377}" name="ΔΕ (eV)" dataDxfId="2">
      <calculatedColumnFormula>Πίνακας1[[#This Row],[HOMO LEVEL (eV)]]-Πίνακας1[[#This Row],[VB PVK (eV)]]</calculatedColumnFormula>
    </tableColumn>
    <tableColumn id="14" xr3:uid="{5D0A401F-F26D-41B8-9612-0AA21639841A}" name="carrier mobility" dataDxfId="1"/>
    <tableColumn id="7" xr3:uid="{240F0E8B-1E9D-47D5-B2B0-5DDF382CB58B}" name="Dopants" dataDxfId="0"/>
    <tableColumn id="8" xr3:uid="{800849EE-53EE-48EF-BD2D-DBB4C1C4E53F}" name="Reference"/>
    <tableColumn id="15" xr3:uid="{2246C6F4-1420-4915-9286-DD0993AED624}" name="DOI"/>
    <tableColumn id="16" xr3:uid="{F38BFF6C-A8E5-4369-BB32-45BFFDD80E92}" name="SMILES source for po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02/adma.201504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ECCA-70C8-4309-83E0-57AA6914FCD9}">
  <dimension ref="A1:O237"/>
  <sheetViews>
    <sheetView tabSelected="1" zoomScale="92" zoomScaleNormal="92" workbookViewId="0">
      <selection activeCell="L1" sqref="L1:L1048576"/>
    </sheetView>
  </sheetViews>
  <sheetFormatPr defaultRowHeight="14.4" x14ac:dyDescent="0.3"/>
  <cols>
    <col min="1" max="1" width="18" bestFit="1" customWidth="1"/>
    <col min="2" max="2" width="10.109375" customWidth="1"/>
    <col min="3" max="3" width="8.88671875" customWidth="1"/>
    <col min="4" max="4" width="13.33203125" bestFit="1" customWidth="1"/>
    <col min="5" max="5" width="8.21875" bestFit="1" customWidth="1"/>
    <col min="6" max="7" width="9.6640625" bestFit="1" customWidth="1"/>
    <col min="8" max="8" width="38.21875" bestFit="1" customWidth="1"/>
    <col min="9" max="10" width="10.21875" customWidth="1"/>
    <col min="11" max="11" width="17.6640625" style="1" bestFit="1" customWidth="1"/>
    <col min="12" max="12" width="16.5546875" style="1" bestFit="1" customWidth="1"/>
    <col min="13" max="13" width="20.88671875" customWidth="1"/>
    <col min="14" max="14" width="13.88671875" customWidth="1"/>
  </cols>
  <sheetData>
    <row r="1" spans="1:15" ht="16.8" x14ac:dyDescent="0.35">
      <c r="A1" t="s">
        <v>768</v>
      </c>
      <c r="B1" t="s">
        <v>767</v>
      </c>
      <c r="C1" t="s">
        <v>766</v>
      </c>
      <c r="D1" t="s">
        <v>765</v>
      </c>
      <c r="E1" t="s">
        <v>764</v>
      </c>
      <c r="F1" t="s">
        <v>763</v>
      </c>
      <c r="G1" t="s">
        <v>762</v>
      </c>
      <c r="H1" t="s">
        <v>761</v>
      </c>
      <c r="I1" t="s">
        <v>760</v>
      </c>
      <c r="J1" t="s">
        <v>759</v>
      </c>
      <c r="K1" s="1" t="s">
        <v>758</v>
      </c>
      <c r="L1" s="1" t="s">
        <v>757</v>
      </c>
      <c r="M1" t="s">
        <v>770</v>
      </c>
      <c r="N1" t="s">
        <v>769</v>
      </c>
      <c r="O1" t="s">
        <v>771</v>
      </c>
    </row>
    <row r="2" spans="1:15" s="1" customFormat="1" x14ac:dyDescent="0.3">
      <c r="A2" s="1" t="s">
        <v>747</v>
      </c>
      <c r="B2" s="1" t="s">
        <v>753</v>
      </c>
      <c r="C2" s="1">
        <v>-4.4800000000000004</v>
      </c>
      <c r="D2" s="10">
        <v>0.878</v>
      </c>
      <c r="E2" s="1">
        <v>9.1</v>
      </c>
      <c r="F2" s="1">
        <v>29</v>
      </c>
      <c r="G2" s="1">
        <v>2.2999999999999998</v>
      </c>
      <c r="H2" s="10" t="s">
        <v>754</v>
      </c>
      <c r="I2" s="10">
        <v>-5.65</v>
      </c>
      <c r="J2" s="10">
        <f>Πίνακας1[[#This Row],[HOMO LEVEL (eV)]]-Πίνακας1[[#This Row],[VB PVK (eV)]]</f>
        <v>1.17</v>
      </c>
      <c r="K2" s="1" t="s">
        <v>756</v>
      </c>
      <c r="L2" s="1" t="s">
        <v>156</v>
      </c>
      <c r="M2" s="1" t="s">
        <v>755</v>
      </c>
      <c r="N2" s="1" t="s">
        <v>776</v>
      </c>
    </row>
    <row r="3" spans="1:15" x14ac:dyDescent="0.3">
      <c r="A3" t="s">
        <v>747</v>
      </c>
      <c r="B3" t="s">
        <v>753</v>
      </c>
      <c r="C3">
        <v>-5.22</v>
      </c>
      <c r="D3" s="3">
        <v>1.1100000000000001</v>
      </c>
      <c r="E3" s="3">
        <v>23.94</v>
      </c>
      <c r="F3" s="3">
        <v>78.83</v>
      </c>
      <c r="G3" s="3">
        <v>20.95</v>
      </c>
      <c r="H3" t="s">
        <v>752</v>
      </c>
      <c r="I3" s="3">
        <v>-5.65</v>
      </c>
      <c r="J3" s="3">
        <f>Πίνακας1[[#This Row],[HOMO LEVEL (eV)]]-Πίνακας1[[#This Row],[VB PVK (eV)]]</f>
        <v>0.4300000000000006</v>
      </c>
      <c r="K3" s="1" t="s">
        <v>751</v>
      </c>
      <c r="L3" s="1" t="s">
        <v>750</v>
      </c>
      <c r="M3" t="s">
        <v>749</v>
      </c>
      <c r="N3" t="s">
        <v>748</v>
      </c>
    </row>
    <row r="4" spans="1:15" ht="15.6" x14ac:dyDescent="0.35">
      <c r="A4" t="s">
        <v>746</v>
      </c>
      <c r="B4" s="13" t="s">
        <v>745</v>
      </c>
      <c r="C4">
        <v>-5.22</v>
      </c>
      <c r="D4">
        <v>1</v>
      </c>
      <c r="E4">
        <v>20.100000000000001</v>
      </c>
      <c r="F4">
        <v>71.099999999999994</v>
      </c>
      <c r="G4">
        <v>14.9</v>
      </c>
      <c r="H4" s="3" t="s">
        <v>744</v>
      </c>
      <c r="I4">
        <v>-5.4</v>
      </c>
      <c r="J4">
        <f>Πίνακας1[[#This Row],[HOMO LEVEL (eV)]]-Πίνακας1[[#This Row],[VB PVK (eV)]]</f>
        <v>0.1800000000000006</v>
      </c>
      <c r="K4" s="10" t="s">
        <v>489</v>
      </c>
      <c r="L4" s="1" t="s">
        <v>173</v>
      </c>
      <c r="M4" t="s">
        <v>739</v>
      </c>
      <c r="N4" t="s">
        <v>738</v>
      </c>
    </row>
    <row r="5" spans="1:15" x14ac:dyDescent="0.3">
      <c r="A5" s="3" t="s">
        <v>743</v>
      </c>
      <c r="B5" s="13" t="s">
        <v>742</v>
      </c>
      <c r="C5" s="3">
        <v>-5.31</v>
      </c>
      <c r="D5">
        <v>1.01</v>
      </c>
      <c r="E5">
        <v>21.1</v>
      </c>
      <c r="F5">
        <v>65.2</v>
      </c>
      <c r="G5">
        <v>13.9</v>
      </c>
      <c r="H5" t="s">
        <v>7</v>
      </c>
      <c r="I5">
        <v>-5.4</v>
      </c>
      <c r="J5">
        <f>Πίνακας1[[#This Row],[HOMO LEVEL (eV)]]-Πίνακας1[[#This Row],[VB PVK (eV)]]</f>
        <v>9.0000000000000746E-2</v>
      </c>
      <c r="K5" s="1" t="s">
        <v>489</v>
      </c>
      <c r="L5" s="1" t="s">
        <v>173</v>
      </c>
      <c r="M5" t="s">
        <v>739</v>
      </c>
      <c r="N5" t="s">
        <v>738</v>
      </c>
    </row>
    <row r="6" spans="1:15" x14ac:dyDescent="0.3">
      <c r="A6" t="s">
        <v>741</v>
      </c>
      <c r="B6" s="13" t="s">
        <v>740</v>
      </c>
      <c r="C6">
        <v>-5.22</v>
      </c>
      <c r="D6">
        <v>1.02</v>
      </c>
      <c r="E6">
        <v>21.2</v>
      </c>
      <c r="F6">
        <v>77.599999999999994</v>
      </c>
      <c r="G6">
        <v>16.7</v>
      </c>
      <c r="H6" t="s">
        <v>7</v>
      </c>
      <c r="I6">
        <v>-5.4</v>
      </c>
      <c r="J6">
        <f>Πίνακας1[[#This Row],[HOMO LEVEL (eV)]]-Πίνακας1[[#This Row],[VB PVK (eV)]]</f>
        <v>0.1800000000000006</v>
      </c>
      <c r="K6" s="1" t="s">
        <v>489</v>
      </c>
      <c r="L6" s="1" t="s">
        <v>173</v>
      </c>
      <c r="M6" t="s">
        <v>739</v>
      </c>
      <c r="N6" t="s">
        <v>738</v>
      </c>
    </row>
    <row r="7" spans="1:15" x14ac:dyDescent="0.3">
      <c r="A7" s="7" t="s">
        <v>737</v>
      </c>
      <c r="B7" s="13" t="s">
        <v>736</v>
      </c>
      <c r="C7" s="7">
        <v>-4.8099999999999996</v>
      </c>
      <c r="D7">
        <v>1.07</v>
      </c>
      <c r="E7">
        <v>18.239999999999998</v>
      </c>
      <c r="F7">
        <v>80</v>
      </c>
      <c r="G7">
        <v>15.75</v>
      </c>
      <c r="H7" t="s">
        <v>7</v>
      </c>
      <c r="I7">
        <v>-5.4</v>
      </c>
      <c r="J7">
        <f>Πίνακας1[[#This Row],[HOMO LEVEL (eV)]]-Πίνακας1[[#This Row],[VB PVK (eV)]]</f>
        <v>0.59000000000000075</v>
      </c>
      <c r="K7" s="1" t="s">
        <v>735</v>
      </c>
      <c r="L7" s="1" t="s">
        <v>156</v>
      </c>
      <c r="M7" t="s">
        <v>731</v>
      </c>
      <c r="N7" t="s">
        <v>730</v>
      </c>
    </row>
    <row r="8" spans="1:15" x14ac:dyDescent="0.3">
      <c r="A8" s="7" t="s">
        <v>734</v>
      </c>
      <c r="B8" s="13" t="s">
        <v>733</v>
      </c>
      <c r="C8" s="7">
        <v>-4.92</v>
      </c>
      <c r="D8">
        <v>1.06</v>
      </c>
      <c r="E8">
        <v>19.149999999999999</v>
      </c>
      <c r="F8">
        <v>78</v>
      </c>
      <c r="G8">
        <v>15.92</v>
      </c>
      <c r="H8" t="s">
        <v>7</v>
      </c>
      <c r="I8">
        <v>-5.4</v>
      </c>
      <c r="J8">
        <f>Πίνακας1[[#This Row],[HOMO LEVEL (eV)]]-Πίνακας1[[#This Row],[VB PVK (eV)]]</f>
        <v>0.48000000000000043</v>
      </c>
      <c r="K8" s="1" t="s">
        <v>732</v>
      </c>
      <c r="L8" s="1" t="s">
        <v>156</v>
      </c>
      <c r="M8" t="s">
        <v>731</v>
      </c>
      <c r="N8" t="s">
        <v>730</v>
      </c>
    </row>
    <row r="9" spans="1:15" x14ac:dyDescent="0.3">
      <c r="A9" s="7" t="s">
        <v>729</v>
      </c>
      <c r="B9" s="7" t="s">
        <v>728</v>
      </c>
      <c r="C9" s="7">
        <v>-5</v>
      </c>
      <c r="D9">
        <v>0.97</v>
      </c>
      <c r="E9">
        <v>19.3</v>
      </c>
      <c r="F9">
        <v>72</v>
      </c>
      <c r="G9">
        <v>13.4</v>
      </c>
      <c r="H9" t="s">
        <v>7</v>
      </c>
      <c r="I9">
        <v>-5.4</v>
      </c>
      <c r="J9">
        <f>Πίνακας1[[#This Row],[HOMO LEVEL (eV)]]-Πίνακας1[[#This Row],[VB PVK (eV)]]</f>
        <v>0.40000000000000036</v>
      </c>
      <c r="K9" s="1" t="s">
        <v>727</v>
      </c>
      <c r="L9" s="1" t="s">
        <v>156</v>
      </c>
      <c r="M9" t="s">
        <v>726</v>
      </c>
      <c r="N9" t="s">
        <v>725</v>
      </c>
    </row>
    <row r="10" spans="1:15" x14ac:dyDescent="0.3">
      <c r="A10" s="7" t="s">
        <v>724</v>
      </c>
      <c r="B10" s="7" t="s">
        <v>723</v>
      </c>
      <c r="C10" s="7">
        <v>-5.15</v>
      </c>
      <c r="D10">
        <v>1.1299999999999999</v>
      </c>
      <c r="E10">
        <v>23.4</v>
      </c>
      <c r="F10">
        <v>73</v>
      </c>
      <c r="G10">
        <v>19.8</v>
      </c>
      <c r="H10" s="3" t="s">
        <v>32</v>
      </c>
      <c r="I10" s="3">
        <v>-5.65</v>
      </c>
      <c r="J10" s="3">
        <f>Πίνακας1[[#This Row],[HOMO LEVEL (eV)]]-Πίνακας1[[#This Row],[VB PVK (eV)]]</f>
        <v>0.5</v>
      </c>
      <c r="K10" s="10" t="s">
        <v>722</v>
      </c>
      <c r="L10" s="1" t="s">
        <v>512</v>
      </c>
      <c r="M10" t="s">
        <v>717</v>
      </c>
      <c r="N10" t="s">
        <v>721</v>
      </c>
    </row>
    <row r="11" spans="1:15" x14ac:dyDescent="0.3">
      <c r="A11" s="7" t="s">
        <v>720</v>
      </c>
      <c r="B11" s="7" t="s">
        <v>719</v>
      </c>
      <c r="C11" s="7">
        <v>-5.15</v>
      </c>
      <c r="D11">
        <v>1.1399999999999999</v>
      </c>
      <c r="E11">
        <v>24.4</v>
      </c>
      <c r="F11">
        <v>71</v>
      </c>
      <c r="G11">
        <v>19.8</v>
      </c>
      <c r="H11" s="3" t="s">
        <v>32</v>
      </c>
      <c r="I11" s="3">
        <v>-5.65</v>
      </c>
      <c r="J11" s="3">
        <f>Πίνακας1[[#This Row],[HOMO LEVEL (eV)]]-Πίνακας1[[#This Row],[VB PVK (eV)]]</f>
        <v>0.5</v>
      </c>
      <c r="K11" s="10" t="s">
        <v>718</v>
      </c>
      <c r="L11" s="1" t="s">
        <v>512</v>
      </c>
      <c r="M11" t="s">
        <v>717</v>
      </c>
      <c r="N11" t="s">
        <v>716</v>
      </c>
    </row>
    <row r="12" spans="1:15" x14ac:dyDescent="0.3">
      <c r="A12" t="s">
        <v>715</v>
      </c>
      <c r="B12" t="s">
        <v>714</v>
      </c>
      <c r="C12">
        <v>-5</v>
      </c>
      <c r="D12">
        <v>1.1200000000000001</v>
      </c>
      <c r="E12">
        <v>23.3</v>
      </c>
      <c r="F12">
        <v>72</v>
      </c>
      <c r="G12">
        <v>18.899999999999999</v>
      </c>
      <c r="H12" s="3" t="s">
        <v>32</v>
      </c>
      <c r="I12" s="3">
        <v>-5.65</v>
      </c>
      <c r="J12" s="3">
        <f>Πίνακας1[[#This Row],[HOMO LEVEL (eV)]]-Πίνακας1[[#This Row],[VB PVK (eV)]]</f>
        <v>0.65000000000000036</v>
      </c>
      <c r="K12" s="10" t="s">
        <v>713</v>
      </c>
      <c r="L12" s="1" t="s">
        <v>512</v>
      </c>
      <c r="M12" t="s">
        <v>709</v>
      </c>
      <c r="N12" t="s">
        <v>708</v>
      </c>
    </row>
    <row r="13" spans="1:15" x14ac:dyDescent="0.3">
      <c r="A13" t="s">
        <v>712</v>
      </c>
      <c r="B13" t="s">
        <v>711</v>
      </c>
      <c r="C13">
        <v>-4.9800000000000004</v>
      </c>
      <c r="D13">
        <v>1.07</v>
      </c>
      <c r="E13">
        <v>22.7</v>
      </c>
      <c r="F13">
        <v>69</v>
      </c>
      <c r="G13">
        <v>16.600000000000001</v>
      </c>
      <c r="H13" s="3" t="s">
        <v>32</v>
      </c>
      <c r="I13" s="3">
        <v>-5.65</v>
      </c>
      <c r="J13" s="3">
        <f>Πίνακας1[[#This Row],[HOMO LEVEL (eV)]]-Πίνακας1[[#This Row],[VB PVK (eV)]]</f>
        <v>0.66999999999999993</v>
      </c>
      <c r="K13" s="10" t="s">
        <v>710</v>
      </c>
      <c r="L13" s="1" t="s">
        <v>512</v>
      </c>
      <c r="M13" t="s">
        <v>709</v>
      </c>
      <c r="N13" t="s">
        <v>708</v>
      </c>
    </row>
    <row r="14" spans="1:15" x14ac:dyDescent="0.3">
      <c r="A14" t="s">
        <v>707</v>
      </c>
      <c r="B14" t="s">
        <v>706</v>
      </c>
      <c r="C14" t="s">
        <v>489</v>
      </c>
      <c r="D14">
        <v>1.1200000000000001</v>
      </c>
      <c r="E14">
        <v>22</v>
      </c>
      <c r="F14">
        <v>70</v>
      </c>
      <c r="G14">
        <v>17.2</v>
      </c>
      <c r="H14" s="3" t="s">
        <v>32</v>
      </c>
      <c r="I14" s="3">
        <v>-5.65</v>
      </c>
      <c r="J14" s="3" t="e">
        <f>Πίνακας1[[#This Row],[HOMO LEVEL (eV)]]-Πίνακας1[[#This Row],[VB PVK (eV)]]</f>
        <v>#VALUE!</v>
      </c>
      <c r="K14" s="10" t="s">
        <v>705</v>
      </c>
      <c r="L14" s="1" t="s">
        <v>512</v>
      </c>
      <c r="M14" t="s">
        <v>701</v>
      </c>
      <c r="N14" t="s">
        <v>700</v>
      </c>
    </row>
    <row r="15" spans="1:15" x14ac:dyDescent="0.3">
      <c r="A15" t="s">
        <v>704</v>
      </c>
      <c r="B15" t="s">
        <v>703</v>
      </c>
      <c r="C15" t="s">
        <v>489</v>
      </c>
      <c r="D15">
        <v>1.1100000000000001</v>
      </c>
      <c r="E15">
        <v>22.3</v>
      </c>
      <c r="F15">
        <v>73</v>
      </c>
      <c r="G15">
        <v>18</v>
      </c>
      <c r="H15" s="3" t="s">
        <v>32</v>
      </c>
      <c r="I15" s="3">
        <v>-5.65</v>
      </c>
      <c r="J15" s="3" t="e">
        <f>Πίνακας1[[#This Row],[HOMO LEVEL (eV)]]-Πίνακας1[[#This Row],[VB PVK (eV)]]</f>
        <v>#VALUE!</v>
      </c>
      <c r="K15" s="10" t="s">
        <v>702</v>
      </c>
      <c r="L15" s="1" t="s">
        <v>512</v>
      </c>
      <c r="M15" t="s">
        <v>701</v>
      </c>
      <c r="N15" t="s">
        <v>700</v>
      </c>
    </row>
    <row r="16" spans="1:15" x14ac:dyDescent="0.3">
      <c r="A16" s="7" t="s">
        <v>699</v>
      </c>
      <c r="B16" s="7" t="s">
        <v>698</v>
      </c>
      <c r="C16" s="7">
        <v>-5.15</v>
      </c>
      <c r="D16">
        <v>1.02</v>
      </c>
      <c r="E16">
        <v>17</v>
      </c>
      <c r="F16">
        <v>73</v>
      </c>
      <c r="G16">
        <v>13.4</v>
      </c>
      <c r="H16" t="s">
        <v>7</v>
      </c>
      <c r="I16">
        <v>-5.4</v>
      </c>
      <c r="J16">
        <f>Πίνακας1[[#This Row],[HOMO LEVEL (eV)]]-Πίνακας1[[#This Row],[VB PVK (eV)]]</f>
        <v>0.25</v>
      </c>
      <c r="K16" s="1" t="s">
        <v>489</v>
      </c>
      <c r="L16" s="1" t="s">
        <v>512</v>
      </c>
      <c r="M16" t="s">
        <v>697</v>
      </c>
      <c r="N16" t="s">
        <v>696</v>
      </c>
    </row>
    <row r="17" spans="1:14" ht="15" x14ac:dyDescent="0.35">
      <c r="A17" s="7" t="s">
        <v>695</v>
      </c>
      <c r="B17" s="7" t="s">
        <v>694</v>
      </c>
      <c r="C17" s="7">
        <v>-5.16</v>
      </c>
      <c r="D17">
        <v>1.1499999999999999</v>
      </c>
      <c r="E17">
        <v>22.7</v>
      </c>
      <c r="F17">
        <v>76</v>
      </c>
      <c r="G17">
        <v>20.100000000000001</v>
      </c>
      <c r="H17" s="3" t="s">
        <v>32</v>
      </c>
      <c r="I17" s="3">
        <v>-5.65</v>
      </c>
      <c r="J17" s="3">
        <f>Πίνακας1[[#This Row],[HOMO LEVEL (eV)]]-Πίνακας1[[#This Row],[VB PVK (eV)]]</f>
        <v>0.49000000000000021</v>
      </c>
      <c r="K17" s="10" t="s">
        <v>489</v>
      </c>
      <c r="L17" s="1" t="s">
        <v>512</v>
      </c>
      <c r="M17" t="s">
        <v>693</v>
      </c>
      <c r="N17" s="5" t="s">
        <v>692</v>
      </c>
    </row>
    <row r="18" spans="1:14" x14ac:dyDescent="0.3">
      <c r="A18" t="s">
        <v>691</v>
      </c>
      <c r="B18" t="s">
        <v>690</v>
      </c>
      <c r="C18">
        <v>-5.3</v>
      </c>
      <c r="D18">
        <v>0.95</v>
      </c>
      <c r="E18">
        <v>21.3</v>
      </c>
      <c r="F18">
        <v>67</v>
      </c>
      <c r="G18">
        <v>13.6</v>
      </c>
      <c r="H18" s="3" t="s">
        <v>32</v>
      </c>
      <c r="I18" s="3">
        <v>-5.65</v>
      </c>
      <c r="J18" s="3">
        <f>Πίνακας1[[#This Row],[HOMO LEVEL (eV)]]-Πίνακας1[[#This Row],[VB PVK (eV)]]</f>
        <v>0.35000000000000053</v>
      </c>
      <c r="K18" s="10" t="s">
        <v>689</v>
      </c>
      <c r="L18" s="1" t="s">
        <v>512</v>
      </c>
      <c r="M18" t="s">
        <v>685</v>
      </c>
      <c r="N18" t="s">
        <v>684</v>
      </c>
    </row>
    <row r="19" spans="1:14" x14ac:dyDescent="0.3">
      <c r="A19" t="s">
        <v>688</v>
      </c>
      <c r="B19" t="s">
        <v>687</v>
      </c>
      <c r="C19">
        <v>-5.23</v>
      </c>
      <c r="D19">
        <v>1.1499999999999999</v>
      </c>
      <c r="E19">
        <v>23.4</v>
      </c>
      <c r="F19">
        <v>77</v>
      </c>
      <c r="G19">
        <v>20.8</v>
      </c>
      <c r="H19" s="3" t="s">
        <v>32</v>
      </c>
      <c r="I19" s="3">
        <v>-5.65</v>
      </c>
      <c r="J19" s="3">
        <f>Πίνακας1[[#This Row],[HOMO LEVEL (eV)]]-Πίνακας1[[#This Row],[VB PVK (eV)]]</f>
        <v>0.41999999999999993</v>
      </c>
      <c r="K19" s="10" t="s">
        <v>686</v>
      </c>
      <c r="L19" s="1" t="s">
        <v>512</v>
      </c>
      <c r="M19" t="s">
        <v>685</v>
      </c>
      <c r="N19" t="s">
        <v>684</v>
      </c>
    </row>
    <row r="20" spans="1:14" x14ac:dyDescent="0.3">
      <c r="A20" s="7" t="s">
        <v>683</v>
      </c>
      <c r="B20" s="7" t="s">
        <v>682</v>
      </c>
      <c r="C20" s="7">
        <v>-5.16</v>
      </c>
      <c r="D20">
        <v>1.04</v>
      </c>
      <c r="E20">
        <v>20.5</v>
      </c>
      <c r="F20">
        <v>65</v>
      </c>
      <c r="G20">
        <v>13.8</v>
      </c>
      <c r="H20" t="s">
        <v>7</v>
      </c>
      <c r="I20">
        <v>-5.4</v>
      </c>
      <c r="J20">
        <f>Πίνακας1[[#This Row],[HOMO LEVEL (eV)]]-Πίνακας1[[#This Row],[VB PVK (eV)]]</f>
        <v>0.24000000000000021</v>
      </c>
      <c r="K20" s="1" t="s">
        <v>489</v>
      </c>
      <c r="L20" s="1" t="s">
        <v>681</v>
      </c>
      <c r="M20" t="s">
        <v>680</v>
      </c>
      <c r="N20" t="s">
        <v>679</v>
      </c>
    </row>
    <row r="21" spans="1:14" x14ac:dyDescent="0.3">
      <c r="A21" s="7" t="s">
        <v>678</v>
      </c>
      <c r="B21" s="7" t="s">
        <v>677</v>
      </c>
      <c r="C21" s="7">
        <v>-5.28</v>
      </c>
      <c r="D21">
        <v>0.95</v>
      </c>
      <c r="E21">
        <v>18.899999999999999</v>
      </c>
      <c r="F21">
        <v>61</v>
      </c>
      <c r="G21">
        <v>11</v>
      </c>
      <c r="H21" t="s">
        <v>7</v>
      </c>
      <c r="I21">
        <v>-5.4</v>
      </c>
      <c r="J21">
        <f>Πίνακας1[[#This Row],[HOMO LEVEL (eV)]]-Πίνακας1[[#This Row],[VB PVK (eV)]]</f>
        <v>0.12000000000000011</v>
      </c>
      <c r="K21" s="1" t="s">
        <v>489</v>
      </c>
      <c r="L21" s="10" t="s">
        <v>248</v>
      </c>
      <c r="M21" t="s">
        <v>676</v>
      </c>
      <c r="N21" t="s">
        <v>675</v>
      </c>
    </row>
    <row r="22" spans="1:14" x14ac:dyDescent="0.3">
      <c r="A22" s="7" t="s">
        <v>674</v>
      </c>
      <c r="B22" s="7" t="s">
        <v>396</v>
      </c>
      <c r="C22" s="7">
        <v>-5.3</v>
      </c>
      <c r="D22">
        <v>0.98</v>
      </c>
      <c r="E22">
        <v>17.899999999999999</v>
      </c>
      <c r="F22">
        <v>68.7</v>
      </c>
      <c r="G22">
        <v>12</v>
      </c>
      <c r="H22" t="s">
        <v>7</v>
      </c>
      <c r="I22">
        <v>-5.4</v>
      </c>
      <c r="J22">
        <f>Πίνακας1[[#This Row],[HOMO LEVEL (eV)]]-Πίνακας1[[#This Row],[VB PVK (eV)]]</f>
        <v>0.10000000000000053</v>
      </c>
      <c r="K22" s="1" t="s">
        <v>673</v>
      </c>
      <c r="L22" s="10" t="s">
        <v>395</v>
      </c>
      <c r="M22" t="s">
        <v>672</v>
      </c>
      <c r="N22" t="s">
        <v>393</v>
      </c>
    </row>
    <row r="23" spans="1:14" x14ac:dyDescent="0.3">
      <c r="A23" s="7" t="s">
        <v>671</v>
      </c>
      <c r="B23" s="7" t="s">
        <v>670</v>
      </c>
      <c r="C23" s="7">
        <v>-5.29</v>
      </c>
      <c r="D23">
        <v>1.08</v>
      </c>
      <c r="E23">
        <v>13</v>
      </c>
      <c r="F23">
        <v>78.3</v>
      </c>
      <c r="G23">
        <v>11</v>
      </c>
      <c r="H23" t="s">
        <v>7</v>
      </c>
      <c r="I23">
        <v>-5.4</v>
      </c>
      <c r="J23">
        <f>Πίνακας1[[#This Row],[HOMO LEVEL (eV)]]-Πίνακας1[[#This Row],[VB PVK (eV)]]</f>
        <v>0.11000000000000032</v>
      </c>
      <c r="K23" s="1" t="s">
        <v>489</v>
      </c>
      <c r="L23" s="10" t="s">
        <v>669</v>
      </c>
      <c r="M23" t="s">
        <v>668</v>
      </c>
      <c r="N23" t="s">
        <v>667</v>
      </c>
    </row>
    <row r="24" spans="1:14" x14ac:dyDescent="0.3">
      <c r="A24" s="7" t="s">
        <v>666</v>
      </c>
      <c r="B24" s="7" t="s">
        <v>665</v>
      </c>
      <c r="C24" s="7">
        <v>-5.31</v>
      </c>
      <c r="D24">
        <v>1.08</v>
      </c>
      <c r="E24">
        <v>19.8</v>
      </c>
      <c r="F24">
        <v>72</v>
      </c>
      <c r="G24">
        <v>15.4</v>
      </c>
      <c r="H24" t="s">
        <v>7</v>
      </c>
      <c r="I24">
        <v>-5.4</v>
      </c>
      <c r="J24">
        <f>Πίνακας1[[#This Row],[HOMO LEVEL (eV)]]-Πίνακας1[[#This Row],[VB PVK (eV)]]</f>
        <v>9.0000000000000746E-2</v>
      </c>
      <c r="K24" s="1" t="s">
        <v>489</v>
      </c>
      <c r="L24" s="10" t="s">
        <v>248</v>
      </c>
      <c r="M24" t="s">
        <v>662</v>
      </c>
      <c r="N24" t="s">
        <v>661</v>
      </c>
    </row>
    <row r="25" spans="1:14" x14ac:dyDescent="0.3">
      <c r="A25" s="7" t="s">
        <v>664</v>
      </c>
      <c r="B25" s="7" t="s">
        <v>663</v>
      </c>
      <c r="C25" s="7">
        <v>-5.29</v>
      </c>
      <c r="D25">
        <v>1.07</v>
      </c>
      <c r="E25">
        <v>20</v>
      </c>
      <c r="F25">
        <v>71</v>
      </c>
      <c r="G25">
        <v>15.2</v>
      </c>
      <c r="H25" t="s">
        <v>7</v>
      </c>
      <c r="I25">
        <v>-5.4</v>
      </c>
      <c r="J25">
        <f>Πίνακας1[[#This Row],[HOMO LEVEL (eV)]]-Πίνακας1[[#This Row],[VB PVK (eV)]]</f>
        <v>0.11000000000000032</v>
      </c>
      <c r="K25" s="1" t="s">
        <v>489</v>
      </c>
      <c r="L25" s="10" t="s">
        <v>248</v>
      </c>
      <c r="M25" t="s">
        <v>662</v>
      </c>
      <c r="N25" t="s">
        <v>661</v>
      </c>
    </row>
    <row r="26" spans="1:14" x14ac:dyDescent="0.3">
      <c r="A26" s="7" t="s">
        <v>660</v>
      </c>
      <c r="B26" s="7" t="s">
        <v>659</v>
      </c>
      <c r="C26" s="7">
        <v>-5.16</v>
      </c>
      <c r="D26">
        <v>0.96</v>
      </c>
      <c r="E26">
        <v>16.8</v>
      </c>
      <c r="F26">
        <v>72</v>
      </c>
      <c r="G26">
        <v>11.7</v>
      </c>
      <c r="H26" t="s">
        <v>7</v>
      </c>
      <c r="I26">
        <v>-5.4</v>
      </c>
      <c r="J26">
        <f>Πίνακας1[[#This Row],[HOMO LEVEL (eV)]]-Πίνακας1[[#This Row],[VB PVK (eV)]]</f>
        <v>0.24000000000000021</v>
      </c>
      <c r="K26" s="1" t="s">
        <v>489</v>
      </c>
      <c r="L26" s="1" t="s">
        <v>413</v>
      </c>
      <c r="M26" t="s">
        <v>656</v>
      </c>
      <c r="N26" t="s">
        <v>655</v>
      </c>
    </row>
    <row r="27" spans="1:14" x14ac:dyDescent="0.3">
      <c r="A27" s="7" t="s">
        <v>658</v>
      </c>
      <c r="B27" s="7" t="s">
        <v>657</v>
      </c>
      <c r="C27" s="7">
        <v>-5.17</v>
      </c>
      <c r="D27">
        <v>0.97</v>
      </c>
      <c r="E27">
        <v>19.399999999999999</v>
      </c>
      <c r="F27">
        <v>72</v>
      </c>
      <c r="G27">
        <v>13.5</v>
      </c>
      <c r="H27" t="s">
        <v>7</v>
      </c>
      <c r="I27">
        <v>-5.4</v>
      </c>
      <c r="J27">
        <f>Πίνακας1[[#This Row],[HOMO LEVEL (eV)]]-Πίνακας1[[#This Row],[VB PVK (eV)]]</f>
        <v>0.23000000000000043</v>
      </c>
      <c r="K27" s="1" t="s">
        <v>489</v>
      </c>
      <c r="L27" s="1" t="s">
        <v>413</v>
      </c>
      <c r="M27" t="s">
        <v>656</v>
      </c>
      <c r="N27" t="s">
        <v>655</v>
      </c>
    </row>
    <row r="28" spans="1:14" x14ac:dyDescent="0.3">
      <c r="A28" s="7" t="s">
        <v>654</v>
      </c>
      <c r="B28" s="7" t="s">
        <v>653</v>
      </c>
      <c r="C28" s="7">
        <v>-5.32</v>
      </c>
      <c r="D28">
        <v>1.07</v>
      </c>
      <c r="E28">
        <v>21.8</v>
      </c>
      <c r="F28">
        <v>78.099999999999994</v>
      </c>
      <c r="G28">
        <v>18.100000000000001</v>
      </c>
      <c r="H28" s="3" t="s">
        <v>32</v>
      </c>
      <c r="I28" s="3">
        <v>-5.65</v>
      </c>
      <c r="J28" s="3">
        <f>Πίνακας1[[#This Row],[HOMO LEVEL (eV)]]-Πίνακας1[[#This Row],[VB PVK (eV)]]</f>
        <v>0.33000000000000007</v>
      </c>
      <c r="K28" s="1" t="s">
        <v>489</v>
      </c>
      <c r="L28" s="1" t="s">
        <v>512</v>
      </c>
      <c r="M28" t="s">
        <v>646</v>
      </c>
      <c r="N28" t="s">
        <v>645</v>
      </c>
    </row>
    <row r="29" spans="1:14" x14ac:dyDescent="0.3">
      <c r="A29" s="7" t="s">
        <v>652</v>
      </c>
      <c r="B29" s="7" t="s">
        <v>651</v>
      </c>
      <c r="C29" s="7">
        <v>-5.32</v>
      </c>
      <c r="D29">
        <v>1.05</v>
      </c>
      <c r="E29">
        <v>20.9</v>
      </c>
      <c r="F29">
        <v>78.3</v>
      </c>
      <c r="G29">
        <v>17.3</v>
      </c>
      <c r="H29" s="3" t="s">
        <v>32</v>
      </c>
      <c r="I29" s="3">
        <v>-5.65</v>
      </c>
      <c r="J29" s="3">
        <f>Πίνακας1[[#This Row],[HOMO LEVEL (eV)]]-Πίνακας1[[#This Row],[VB PVK (eV)]]</f>
        <v>0.33000000000000007</v>
      </c>
      <c r="K29" s="1" t="s">
        <v>489</v>
      </c>
      <c r="L29" s="1" t="s">
        <v>512</v>
      </c>
      <c r="M29" t="s">
        <v>646</v>
      </c>
      <c r="N29" t="s">
        <v>645</v>
      </c>
    </row>
    <row r="30" spans="1:14" x14ac:dyDescent="0.3">
      <c r="A30" s="7" t="s">
        <v>650</v>
      </c>
      <c r="B30" s="7" t="s">
        <v>649</v>
      </c>
      <c r="C30" s="7">
        <v>-5.31</v>
      </c>
      <c r="D30">
        <v>1.03</v>
      </c>
      <c r="E30">
        <v>19.600000000000001</v>
      </c>
      <c r="F30">
        <v>77.8</v>
      </c>
      <c r="G30">
        <v>15.7</v>
      </c>
      <c r="H30" s="3" t="s">
        <v>32</v>
      </c>
      <c r="I30" s="3">
        <v>-5.65</v>
      </c>
      <c r="J30" s="3">
        <f>Πίνακας1[[#This Row],[HOMO LEVEL (eV)]]-Πίνακας1[[#This Row],[VB PVK (eV)]]</f>
        <v>0.34000000000000075</v>
      </c>
      <c r="K30" s="1" t="s">
        <v>489</v>
      </c>
      <c r="L30" s="1" t="s">
        <v>512</v>
      </c>
      <c r="M30" t="s">
        <v>646</v>
      </c>
      <c r="N30" t="s">
        <v>645</v>
      </c>
    </row>
    <row r="31" spans="1:14" x14ac:dyDescent="0.3">
      <c r="A31" s="7" t="s">
        <v>648</v>
      </c>
      <c r="B31" s="7" t="s">
        <v>647</v>
      </c>
      <c r="C31" s="7">
        <v>-5.32</v>
      </c>
      <c r="D31">
        <v>1.03</v>
      </c>
      <c r="E31">
        <v>14.9</v>
      </c>
      <c r="F31">
        <v>62.9</v>
      </c>
      <c r="G31">
        <v>9.6999999999999993</v>
      </c>
      <c r="H31" s="3" t="s">
        <v>32</v>
      </c>
      <c r="I31" s="3">
        <v>-5.65</v>
      </c>
      <c r="J31" s="3">
        <f>Πίνακας1[[#This Row],[HOMO LEVEL (eV)]]-Πίνακας1[[#This Row],[VB PVK (eV)]]</f>
        <v>0.33000000000000007</v>
      </c>
      <c r="K31" s="1" t="s">
        <v>489</v>
      </c>
      <c r="L31" s="1" t="s">
        <v>512</v>
      </c>
      <c r="M31" t="s">
        <v>646</v>
      </c>
      <c r="N31" t="s">
        <v>645</v>
      </c>
    </row>
    <row r="32" spans="1:14" x14ac:dyDescent="0.3">
      <c r="A32" s="7" t="s">
        <v>644</v>
      </c>
      <c r="B32" s="7" t="s">
        <v>643</v>
      </c>
      <c r="C32" s="7">
        <v>-5.2</v>
      </c>
      <c r="D32">
        <v>1.04</v>
      </c>
      <c r="E32">
        <v>20.399999999999999</v>
      </c>
      <c r="F32">
        <v>76.3</v>
      </c>
      <c r="G32">
        <v>16</v>
      </c>
      <c r="H32" t="s">
        <v>7</v>
      </c>
      <c r="I32">
        <v>-5.4</v>
      </c>
      <c r="J32">
        <f>Πίνακας1[[#This Row],[HOMO LEVEL (eV)]]-Πίνακας1[[#This Row],[VB PVK (eV)]]</f>
        <v>0.20000000000000018</v>
      </c>
      <c r="K32" s="1" t="s">
        <v>489</v>
      </c>
      <c r="L32" s="1" t="s">
        <v>512</v>
      </c>
      <c r="M32" t="s">
        <v>640</v>
      </c>
      <c r="N32" t="s">
        <v>639</v>
      </c>
    </row>
    <row r="33" spans="1:14" x14ac:dyDescent="0.3">
      <c r="A33" s="7" t="s">
        <v>642</v>
      </c>
      <c r="B33" s="7" t="s">
        <v>641</v>
      </c>
      <c r="C33" s="7">
        <v>-5.2</v>
      </c>
      <c r="D33">
        <v>1.0900000000000001</v>
      </c>
      <c r="E33">
        <v>20.6</v>
      </c>
      <c r="F33">
        <v>76.7</v>
      </c>
      <c r="G33">
        <v>17</v>
      </c>
      <c r="H33" t="s">
        <v>7</v>
      </c>
      <c r="I33">
        <v>-5.4</v>
      </c>
      <c r="J33">
        <f>Πίνακας1[[#This Row],[HOMO LEVEL (eV)]]-Πίνακας1[[#This Row],[VB PVK (eV)]]</f>
        <v>0.20000000000000018</v>
      </c>
      <c r="K33" s="1" t="s">
        <v>489</v>
      </c>
      <c r="L33" s="1" t="s">
        <v>512</v>
      </c>
      <c r="M33" t="s">
        <v>640</v>
      </c>
      <c r="N33" t="s">
        <v>639</v>
      </c>
    </row>
    <row r="34" spans="1:14" x14ac:dyDescent="0.3">
      <c r="A34" s="7" t="s">
        <v>291</v>
      </c>
      <c r="B34" s="7" t="s">
        <v>290</v>
      </c>
      <c r="C34" s="7">
        <v>-5.4</v>
      </c>
      <c r="D34">
        <v>1.07</v>
      </c>
      <c r="E34">
        <v>21.9</v>
      </c>
      <c r="F34">
        <v>76.7</v>
      </c>
      <c r="G34">
        <v>18.2</v>
      </c>
      <c r="H34" t="s">
        <v>7</v>
      </c>
      <c r="I34">
        <v>-5.4</v>
      </c>
      <c r="J34">
        <f>Πίνακας1[[#This Row],[HOMO LEVEL (eV)]]-Πίνακας1[[#This Row],[VB PVK (eV)]]</f>
        <v>0</v>
      </c>
      <c r="K34" s="1" t="s">
        <v>489</v>
      </c>
      <c r="L34" s="1" t="s">
        <v>512</v>
      </c>
      <c r="M34" t="s">
        <v>640</v>
      </c>
      <c r="N34" t="s">
        <v>639</v>
      </c>
    </row>
    <row r="35" spans="1:14" x14ac:dyDescent="0.3">
      <c r="A35" s="7" t="s">
        <v>638</v>
      </c>
      <c r="B35" s="7" t="s">
        <v>637</v>
      </c>
      <c r="C35" s="7">
        <v>-5.23</v>
      </c>
      <c r="D35">
        <v>1.03</v>
      </c>
      <c r="E35">
        <v>17.899999999999999</v>
      </c>
      <c r="F35">
        <v>68</v>
      </c>
      <c r="G35">
        <v>12.8</v>
      </c>
      <c r="H35" t="s">
        <v>7</v>
      </c>
      <c r="I35">
        <v>-5.4</v>
      </c>
      <c r="J35">
        <f>Πίνακας1[[#This Row],[HOMO LEVEL (eV)]]-Πίνακας1[[#This Row],[VB PVK (eV)]]</f>
        <v>0.16999999999999993</v>
      </c>
      <c r="K35" s="1" t="s">
        <v>489</v>
      </c>
      <c r="L35" s="1" t="s">
        <v>156</v>
      </c>
      <c r="M35" t="s">
        <v>636</v>
      </c>
      <c r="N35" t="s">
        <v>635</v>
      </c>
    </row>
    <row r="36" spans="1:14" x14ac:dyDescent="0.3">
      <c r="A36" s="7" t="s">
        <v>634</v>
      </c>
      <c r="B36" s="7" t="s">
        <v>633</v>
      </c>
      <c r="C36" s="7">
        <v>-5.15</v>
      </c>
      <c r="D36">
        <v>0.92</v>
      </c>
      <c r="E36">
        <v>18.399999999999999</v>
      </c>
      <c r="F36">
        <v>69.8</v>
      </c>
      <c r="G36">
        <v>11.9</v>
      </c>
      <c r="H36" t="s">
        <v>7</v>
      </c>
      <c r="I36">
        <v>-5.4</v>
      </c>
      <c r="J36">
        <f>Πίνακας1[[#This Row],[HOMO LEVEL (eV)]]-Πίνακας1[[#This Row],[VB PVK (eV)]]</f>
        <v>0.25</v>
      </c>
      <c r="K36" s="1" t="s">
        <v>632</v>
      </c>
      <c r="L36" s="10" t="s">
        <v>248</v>
      </c>
      <c r="M36" t="s">
        <v>628</v>
      </c>
      <c r="N36" t="s">
        <v>627</v>
      </c>
    </row>
    <row r="37" spans="1:14" x14ac:dyDescent="0.3">
      <c r="A37" s="7" t="s">
        <v>631</v>
      </c>
      <c r="B37" s="7" t="s">
        <v>630</v>
      </c>
      <c r="C37" s="7">
        <v>-5.29</v>
      </c>
      <c r="D37">
        <v>0.99</v>
      </c>
      <c r="E37">
        <v>17.3</v>
      </c>
      <c r="F37">
        <v>62.7</v>
      </c>
      <c r="G37">
        <v>10.8</v>
      </c>
      <c r="H37" t="s">
        <v>7</v>
      </c>
      <c r="I37">
        <v>-5.4</v>
      </c>
      <c r="J37">
        <f>Πίνακας1[[#This Row],[HOMO LEVEL (eV)]]-Πίνακας1[[#This Row],[VB PVK (eV)]]</f>
        <v>0.11000000000000032</v>
      </c>
      <c r="K37" s="1" t="s">
        <v>629</v>
      </c>
      <c r="L37" s="10" t="s">
        <v>248</v>
      </c>
      <c r="M37" t="s">
        <v>628</v>
      </c>
      <c r="N37" t="s">
        <v>627</v>
      </c>
    </row>
    <row r="38" spans="1:14" x14ac:dyDescent="0.3">
      <c r="A38" s="7" t="s">
        <v>626</v>
      </c>
      <c r="B38" s="7" t="s">
        <v>625</v>
      </c>
      <c r="C38" s="7">
        <v>-5.14</v>
      </c>
      <c r="D38">
        <v>0.97</v>
      </c>
      <c r="E38">
        <v>20.9</v>
      </c>
      <c r="F38">
        <v>69</v>
      </c>
      <c r="G38">
        <v>13.6</v>
      </c>
      <c r="H38" t="s">
        <v>7</v>
      </c>
      <c r="I38">
        <v>-5.4</v>
      </c>
      <c r="J38">
        <f>Πίνακας1[[#This Row],[HOMO LEVEL (eV)]]-Πίνακας1[[#This Row],[VB PVK (eV)]]</f>
        <v>0.26000000000000068</v>
      </c>
      <c r="K38" s="1" t="s">
        <v>624</v>
      </c>
      <c r="L38" s="1" t="s">
        <v>512</v>
      </c>
      <c r="M38" t="s">
        <v>620</v>
      </c>
      <c r="N38" t="s">
        <v>619</v>
      </c>
    </row>
    <row r="39" spans="1:14" x14ac:dyDescent="0.3">
      <c r="A39" s="7" t="s">
        <v>623</v>
      </c>
      <c r="B39" s="7" t="s">
        <v>622</v>
      </c>
      <c r="C39" s="7">
        <v>-5.13</v>
      </c>
      <c r="D39">
        <v>0.95</v>
      </c>
      <c r="E39">
        <v>20.8</v>
      </c>
      <c r="F39">
        <v>62</v>
      </c>
      <c r="G39">
        <v>12.3</v>
      </c>
      <c r="H39" t="s">
        <v>7</v>
      </c>
      <c r="I39">
        <v>-5.4</v>
      </c>
      <c r="J39">
        <f>Πίνακας1[[#This Row],[HOMO LEVEL (eV)]]-Πίνακας1[[#This Row],[VB PVK (eV)]]</f>
        <v>0.27000000000000046</v>
      </c>
      <c r="K39" s="1" t="s">
        <v>621</v>
      </c>
      <c r="L39" s="1" t="s">
        <v>512</v>
      </c>
      <c r="M39" t="s">
        <v>620</v>
      </c>
      <c r="N39" t="s">
        <v>619</v>
      </c>
    </row>
    <row r="40" spans="1:14" x14ac:dyDescent="0.3">
      <c r="A40" s="7" t="s">
        <v>618</v>
      </c>
      <c r="B40" s="7" t="s">
        <v>617</v>
      </c>
      <c r="C40" s="7">
        <v>-5.21</v>
      </c>
      <c r="D40">
        <v>1</v>
      </c>
      <c r="E40">
        <v>20.7</v>
      </c>
      <c r="F40">
        <v>68.7</v>
      </c>
      <c r="G40">
        <v>14.2</v>
      </c>
      <c r="H40" t="s">
        <v>7</v>
      </c>
      <c r="I40">
        <v>-5.4</v>
      </c>
      <c r="J40">
        <f>Πίνακας1[[#This Row],[HOMO LEVEL (eV)]]-Πίνακας1[[#This Row],[VB PVK (eV)]]</f>
        <v>0.19000000000000039</v>
      </c>
      <c r="K40" s="1" t="s">
        <v>616</v>
      </c>
      <c r="L40" s="1" t="s">
        <v>413</v>
      </c>
      <c r="M40" t="s">
        <v>612</v>
      </c>
      <c r="N40" t="s">
        <v>611</v>
      </c>
    </row>
    <row r="41" spans="1:14" x14ac:dyDescent="0.3">
      <c r="A41" s="7" t="s">
        <v>615</v>
      </c>
      <c r="B41" s="7" t="s">
        <v>614</v>
      </c>
      <c r="C41" s="7">
        <v>-5.25</v>
      </c>
      <c r="D41">
        <v>0.96</v>
      </c>
      <c r="E41">
        <v>19.399999999999999</v>
      </c>
      <c r="F41">
        <v>63.4</v>
      </c>
      <c r="G41">
        <v>11.8</v>
      </c>
      <c r="H41" t="s">
        <v>7</v>
      </c>
      <c r="I41">
        <v>-5.4</v>
      </c>
      <c r="J41">
        <f>Πίνακας1[[#This Row],[HOMO LEVEL (eV)]]-Πίνακας1[[#This Row],[VB PVK (eV)]]</f>
        <v>0.15000000000000036</v>
      </c>
      <c r="K41" s="1" t="s">
        <v>613</v>
      </c>
      <c r="L41" s="1" t="s">
        <v>413</v>
      </c>
      <c r="M41" t="s">
        <v>612</v>
      </c>
      <c r="N41" t="s">
        <v>611</v>
      </c>
    </row>
    <row r="42" spans="1:14" x14ac:dyDescent="0.3">
      <c r="A42" s="7" t="s">
        <v>610</v>
      </c>
      <c r="B42" s="7" t="s">
        <v>609</v>
      </c>
      <c r="C42" s="7">
        <v>-5.24</v>
      </c>
      <c r="D42">
        <v>1.06</v>
      </c>
      <c r="E42">
        <v>21.1</v>
      </c>
      <c r="F42">
        <v>66</v>
      </c>
      <c r="G42">
        <v>15.4</v>
      </c>
      <c r="H42" t="s">
        <v>7</v>
      </c>
      <c r="I42">
        <v>-5.4</v>
      </c>
      <c r="J42">
        <f>Πίνακας1[[#This Row],[HOMO LEVEL (eV)]]-Πίνακας1[[#This Row],[VB PVK (eV)]]</f>
        <v>0.16000000000000014</v>
      </c>
      <c r="K42" s="1" t="s">
        <v>608</v>
      </c>
      <c r="L42" s="1" t="s">
        <v>156</v>
      </c>
      <c r="M42" t="s">
        <v>607</v>
      </c>
      <c r="N42" t="s">
        <v>606</v>
      </c>
    </row>
    <row r="43" spans="1:14" x14ac:dyDescent="0.3">
      <c r="A43" t="s">
        <v>605</v>
      </c>
      <c r="B43" t="s">
        <v>604</v>
      </c>
      <c r="C43">
        <v>-5.34</v>
      </c>
      <c r="D43">
        <v>1.0900000000000001</v>
      </c>
      <c r="E43">
        <v>20.5</v>
      </c>
      <c r="F43">
        <v>66</v>
      </c>
      <c r="G43">
        <v>15.4</v>
      </c>
      <c r="H43" t="s">
        <v>7</v>
      </c>
      <c r="I43">
        <v>-5.4</v>
      </c>
      <c r="J43">
        <f>Πίνακας1[[#This Row],[HOMO LEVEL (eV)]]-Πίνακας1[[#This Row],[VB PVK (eV)]]</f>
        <v>6.0000000000000497E-2</v>
      </c>
      <c r="K43" s="1" t="s">
        <v>603</v>
      </c>
      <c r="L43" s="1" t="s">
        <v>156</v>
      </c>
      <c r="M43" t="s">
        <v>596</v>
      </c>
      <c r="N43" t="s">
        <v>595</v>
      </c>
    </row>
    <row r="44" spans="1:14" x14ac:dyDescent="0.3">
      <c r="A44" t="s">
        <v>602</v>
      </c>
      <c r="B44" t="s">
        <v>601</v>
      </c>
      <c r="C44">
        <v>-5.14</v>
      </c>
      <c r="D44">
        <v>1.06</v>
      </c>
      <c r="E44">
        <v>21.2</v>
      </c>
      <c r="F44">
        <v>70</v>
      </c>
      <c r="G44">
        <v>16.100000000000001</v>
      </c>
      <c r="H44" t="s">
        <v>7</v>
      </c>
      <c r="I44">
        <v>-5.4</v>
      </c>
      <c r="J44">
        <f>Πίνακας1[[#This Row],[HOMO LEVEL (eV)]]-Πίνακας1[[#This Row],[VB PVK (eV)]]</f>
        <v>0.26000000000000068</v>
      </c>
      <c r="K44" s="1" t="s">
        <v>600</v>
      </c>
      <c r="L44" s="1" t="s">
        <v>156</v>
      </c>
      <c r="M44" t="s">
        <v>596</v>
      </c>
      <c r="N44" t="s">
        <v>595</v>
      </c>
    </row>
    <row r="45" spans="1:14" x14ac:dyDescent="0.3">
      <c r="A45" t="s">
        <v>599</v>
      </c>
      <c r="B45" t="s">
        <v>598</v>
      </c>
      <c r="C45">
        <v>-5.42</v>
      </c>
      <c r="D45">
        <v>0.98</v>
      </c>
      <c r="E45">
        <v>18.100000000000001</v>
      </c>
      <c r="F45">
        <v>61</v>
      </c>
      <c r="G45">
        <v>11.3</v>
      </c>
      <c r="H45" t="s">
        <v>7</v>
      </c>
      <c r="I45">
        <v>-5.4</v>
      </c>
      <c r="J45">
        <f>Πίνακας1[[#This Row],[HOMO LEVEL (eV)]]-Πίνακας1[[#This Row],[VB PVK (eV)]]</f>
        <v>-1.9999999999999574E-2</v>
      </c>
      <c r="K45" s="1" t="s">
        <v>597</v>
      </c>
      <c r="L45" s="1" t="s">
        <v>156</v>
      </c>
      <c r="M45" t="s">
        <v>596</v>
      </c>
      <c r="N45" t="s">
        <v>595</v>
      </c>
    </row>
    <row r="46" spans="1:14" x14ac:dyDescent="0.3">
      <c r="A46" t="s">
        <v>594</v>
      </c>
      <c r="B46" t="s">
        <v>593</v>
      </c>
      <c r="C46">
        <v>-5.18</v>
      </c>
      <c r="D46">
        <v>0.96</v>
      </c>
      <c r="E46">
        <v>20.2</v>
      </c>
      <c r="F46">
        <v>63</v>
      </c>
      <c r="G46">
        <v>12.6</v>
      </c>
      <c r="H46" t="s">
        <v>7</v>
      </c>
      <c r="I46">
        <v>-5.4</v>
      </c>
      <c r="J46">
        <f>Πίνακας1[[#This Row],[HOMO LEVEL (eV)]]-Πίνακας1[[#This Row],[VB PVK (eV)]]</f>
        <v>0.22000000000000064</v>
      </c>
      <c r="K46" s="1" t="s">
        <v>592</v>
      </c>
      <c r="L46" s="1" t="s">
        <v>156</v>
      </c>
      <c r="M46" t="s">
        <v>591</v>
      </c>
      <c r="N46" t="s">
        <v>590</v>
      </c>
    </row>
    <row r="47" spans="1:14" x14ac:dyDescent="0.3">
      <c r="A47" t="s">
        <v>589</v>
      </c>
      <c r="B47" t="s">
        <v>588</v>
      </c>
      <c r="C47">
        <v>-5.21</v>
      </c>
      <c r="D47">
        <v>1.0900000000000001</v>
      </c>
      <c r="E47">
        <v>20.5</v>
      </c>
      <c r="F47">
        <v>70</v>
      </c>
      <c r="G47">
        <v>16.3</v>
      </c>
      <c r="H47" t="s">
        <v>7</v>
      </c>
      <c r="I47">
        <v>-5.4</v>
      </c>
      <c r="J47">
        <f>Πίνακας1[[#This Row],[HOMO LEVEL (eV)]]-Πίνακας1[[#This Row],[VB PVK (eV)]]</f>
        <v>0.19000000000000039</v>
      </c>
      <c r="K47" s="1" t="s">
        <v>489</v>
      </c>
      <c r="L47" s="1" t="s">
        <v>156</v>
      </c>
      <c r="M47" t="s">
        <v>587</v>
      </c>
      <c r="N47" t="s">
        <v>586</v>
      </c>
    </row>
    <row r="48" spans="1:14" x14ac:dyDescent="0.3">
      <c r="A48" t="s">
        <v>585</v>
      </c>
      <c r="B48" t="s">
        <v>584</v>
      </c>
      <c r="C48">
        <v>-5.31</v>
      </c>
      <c r="D48">
        <v>1.03</v>
      </c>
      <c r="E48">
        <v>20.100000000000001</v>
      </c>
      <c r="F48">
        <v>74.900000000000006</v>
      </c>
      <c r="G48">
        <v>15.3</v>
      </c>
      <c r="H48" t="s">
        <v>7</v>
      </c>
      <c r="I48">
        <v>-5.4</v>
      </c>
      <c r="J48">
        <f>Πίνακας1[[#This Row],[HOMO LEVEL (eV)]]-Πίνακας1[[#This Row],[VB PVK (eV)]]</f>
        <v>9.0000000000000746E-2</v>
      </c>
      <c r="K48" s="1" t="s">
        <v>583</v>
      </c>
      <c r="L48" s="1" t="s">
        <v>413</v>
      </c>
      <c r="M48" t="s">
        <v>582</v>
      </c>
      <c r="N48" t="s">
        <v>581</v>
      </c>
    </row>
    <row r="49" spans="1:14" x14ac:dyDescent="0.3">
      <c r="A49" t="s">
        <v>580</v>
      </c>
      <c r="B49" t="s">
        <v>577</v>
      </c>
      <c r="C49">
        <v>-5.41</v>
      </c>
      <c r="D49">
        <v>0.98</v>
      </c>
      <c r="E49">
        <v>19.2</v>
      </c>
      <c r="F49">
        <v>57.6</v>
      </c>
      <c r="G49">
        <v>10.8</v>
      </c>
      <c r="H49" t="s">
        <v>7</v>
      </c>
      <c r="I49">
        <v>-5.4</v>
      </c>
      <c r="J49">
        <f>Πίνακας1[[#This Row],[HOMO LEVEL (eV)]]-Πίνακας1[[#This Row],[VB PVK (eV)]]</f>
        <v>-9.9999999999997868E-3</v>
      </c>
      <c r="K49" s="1" t="s">
        <v>489</v>
      </c>
      <c r="L49" s="1" t="s">
        <v>243</v>
      </c>
      <c r="M49" t="s">
        <v>579</v>
      </c>
      <c r="N49" t="s">
        <v>575</v>
      </c>
    </row>
    <row r="50" spans="1:14" x14ac:dyDescent="0.3">
      <c r="A50" t="s">
        <v>578</v>
      </c>
      <c r="B50" t="s">
        <v>577</v>
      </c>
      <c r="C50">
        <v>-5.17</v>
      </c>
      <c r="D50">
        <v>0.94</v>
      </c>
      <c r="E50">
        <v>14.4</v>
      </c>
      <c r="F50">
        <v>63.7</v>
      </c>
      <c r="G50">
        <v>8.6</v>
      </c>
      <c r="H50" t="s">
        <v>7</v>
      </c>
      <c r="I50">
        <v>-5.4</v>
      </c>
      <c r="J50">
        <f>Πίνακας1[[#This Row],[HOMO LEVEL (eV)]]-Πίνακας1[[#This Row],[VB PVK (eV)]]</f>
        <v>0.23000000000000043</v>
      </c>
      <c r="K50" s="1" t="s">
        <v>489</v>
      </c>
      <c r="L50" s="1" t="s">
        <v>156</v>
      </c>
      <c r="M50" t="s">
        <v>576</v>
      </c>
      <c r="N50" t="s">
        <v>575</v>
      </c>
    </row>
    <row r="51" spans="1:14" x14ac:dyDescent="0.3">
      <c r="A51" t="s">
        <v>574</v>
      </c>
      <c r="B51" t="s">
        <v>573</v>
      </c>
      <c r="C51">
        <v>-4.76</v>
      </c>
      <c r="D51">
        <v>1.1499999999999999</v>
      </c>
      <c r="E51">
        <v>20.7</v>
      </c>
      <c r="F51">
        <v>77</v>
      </c>
      <c r="G51">
        <v>18.3</v>
      </c>
      <c r="H51" s="3" t="s">
        <v>32</v>
      </c>
      <c r="I51" s="3">
        <v>-5.65</v>
      </c>
      <c r="J51" s="3">
        <f>Πίνακας1[[#This Row],[HOMO LEVEL (eV)]]-Πίνακας1[[#This Row],[VB PVK (eV)]]</f>
        <v>0.89000000000000057</v>
      </c>
      <c r="K51" s="10" t="s">
        <v>572</v>
      </c>
      <c r="L51" s="1" t="s">
        <v>512</v>
      </c>
      <c r="M51" t="s">
        <v>565</v>
      </c>
      <c r="N51" t="s">
        <v>564</v>
      </c>
    </row>
    <row r="52" spans="1:14" x14ac:dyDescent="0.3">
      <c r="A52" t="s">
        <v>571</v>
      </c>
      <c r="B52" t="s">
        <v>570</v>
      </c>
      <c r="C52">
        <v>-4.46</v>
      </c>
      <c r="D52">
        <v>1.1299999999999999</v>
      </c>
      <c r="E52">
        <v>20.399999999999999</v>
      </c>
      <c r="F52">
        <v>72</v>
      </c>
      <c r="G52">
        <v>16.8</v>
      </c>
      <c r="H52" s="3" t="s">
        <v>32</v>
      </c>
      <c r="I52" s="3">
        <v>-5.65</v>
      </c>
      <c r="J52" s="3">
        <f>Πίνακας1[[#This Row],[HOMO LEVEL (eV)]]-Πίνακας1[[#This Row],[VB PVK (eV)]]</f>
        <v>1.1900000000000004</v>
      </c>
      <c r="K52" s="10" t="s">
        <v>569</v>
      </c>
      <c r="L52" s="1" t="s">
        <v>512</v>
      </c>
      <c r="M52" t="s">
        <v>565</v>
      </c>
      <c r="N52" t="s">
        <v>564</v>
      </c>
    </row>
    <row r="53" spans="1:14" x14ac:dyDescent="0.3">
      <c r="A53" t="s">
        <v>568</v>
      </c>
      <c r="B53" t="s">
        <v>567</v>
      </c>
      <c r="C53">
        <v>-4.3099999999999996</v>
      </c>
      <c r="D53">
        <v>0.96</v>
      </c>
      <c r="E53">
        <v>18.399999999999999</v>
      </c>
      <c r="F53">
        <v>67</v>
      </c>
      <c r="G53">
        <v>11.9</v>
      </c>
      <c r="H53" s="3" t="s">
        <v>32</v>
      </c>
      <c r="I53" s="3">
        <v>-5.65</v>
      </c>
      <c r="J53" s="3">
        <f>Πίνακας1[[#This Row],[HOMO LEVEL (eV)]]-Πίνακας1[[#This Row],[VB PVK (eV)]]</f>
        <v>1.3400000000000007</v>
      </c>
      <c r="K53" s="10" t="s">
        <v>566</v>
      </c>
      <c r="L53" s="1" t="s">
        <v>512</v>
      </c>
      <c r="M53" t="s">
        <v>565</v>
      </c>
      <c r="N53" t="s">
        <v>564</v>
      </c>
    </row>
    <row r="54" spans="1:14" x14ac:dyDescent="0.3">
      <c r="A54" t="s">
        <v>563</v>
      </c>
      <c r="B54" t="s">
        <v>562</v>
      </c>
      <c r="C54">
        <v>-5.1100000000000003</v>
      </c>
      <c r="D54">
        <v>0.76</v>
      </c>
      <c r="E54">
        <v>17.100000000000001</v>
      </c>
      <c r="F54">
        <v>58</v>
      </c>
      <c r="G54">
        <v>7.6</v>
      </c>
      <c r="H54" s="3" t="s">
        <v>234</v>
      </c>
      <c r="I54" s="3">
        <v>-5.4</v>
      </c>
      <c r="J54" s="3">
        <f>Πίνακας1[[#This Row],[HOMO LEVEL (eV)]]-Πίνακας1[[#This Row],[VB PVK (eV)]]</f>
        <v>0.29000000000000004</v>
      </c>
      <c r="K54" s="10" t="s">
        <v>561</v>
      </c>
      <c r="L54" s="10" t="s">
        <v>248</v>
      </c>
      <c r="M54" t="s">
        <v>557</v>
      </c>
      <c r="N54" t="s">
        <v>556</v>
      </c>
    </row>
    <row r="55" spans="1:14" x14ac:dyDescent="0.3">
      <c r="A55" t="s">
        <v>560</v>
      </c>
      <c r="B55" t="s">
        <v>559</v>
      </c>
      <c r="C55">
        <v>-5.14</v>
      </c>
      <c r="D55">
        <v>0.88</v>
      </c>
      <c r="E55">
        <v>16.8</v>
      </c>
      <c r="F55">
        <v>66</v>
      </c>
      <c r="G55">
        <v>9.8000000000000007</v>
      </c>
      <c r="H55" s="3" t="s">
        <v>234</v>
      </c>
      <c r="I55" s="3">
        <v>-5.4</v>
      </c>
      <c r="J55" s="3">
        <f>Πίνακας1[[#This Row],[HOMO LEVEL (eV)]]-Πίνακας1[[#This Row],[VB PVK (eV)]]</f>
        <v>0.26000000000000068</v>
      </c>
      <c r="K55" s="10" t="s">
        <v>558</v>
      </c>
      <c r="L55" s="10" t="s">
        <v>248</v>
      </c>
      <c r="M55" t="s">
        <v>557</v>
      </c>
      <c r="N55" t="s">
        <v>556</v>
      </c>
    </row>
    <row r="56" spans="1:14" x14ac:dyDescent="0.3">
      <c r="A56" t="s">
        <v>555</v>
      </c>
      <c r="B56" t="s">
        <v>554</v>
      </c>
      <c r="C56">
        <v>-5.16</v>
      </c>
      <c r="D56">
        <v>0.96</v>
      </c>
      <c r="E56">
        <v>19.8</v>
      </c>
      <c r="F56">
        <v>69.8</v>
      </c>
      <c r="G56">
        <v>13.3</v>
      </c>
      <c r="H56" t="s">
        <v>7</v>
      </c>
      <c r="I56">
        <v>-5.4</v>
      </c>
      <c r="J56">
        <f>Πίνακας1[[#This Row],[HOMO LEVEL (eV)]]-Πίνακας1[[#This Row],[VB PVK (eV)]]</f>
        <v>0.24000000000000021</v>
      </c>
      <c r="K56" s="1" t="s">
        <v>489</v>
      </c>
      <c r="L56" s="1" t="s">
        <v>512</v>
      </c>
      <c r="M56" t="s">
        <v>549</v>
      </c>
      <c r="N56" t="s">
        <v>548</v>
      </c>
    </row>
    <row r="57" spans="1:14" x14ac:dyDescent="0.3">
      <c r="A57" t="s">
        <v>553</v>
      </c>
      <c r="B57" t="s">
        <v>552</v>
      </c>
      <c r="C57">
        <v>-5.15</v>
      </c>
      <c r="D57">
        <v>1.02</v>
      </c>
      <c r="E57">
        <v>20.3</v>
      </c>
      <c r="F57">
        <v>71.3</v>
      </c>
      <c r="G57">
        <v>14.8</v>
      </c>
      <c r="H57" t="s">
        <v>7</v>
      </c>
      <c r="I57">
        <v>-5.4</v>
      </c>
      <c r="J57">
        <f>Πίνακας1[[#This Row],[HOMO LEVEL (eV)]]-Πίνακας1[[#This Row],[VB PVK (eV)]]</f>
        <v>0.25</v>
      </c>
      <c r="K57" s="1" t="s">
        <v>489</v>
      </c>
      <c r="L57" s="1" t="s">
        <v>512</v>
      </c>
      <c r="M57" t="s">
        <v>549</v>
      </c>
      <c r="N57" t="s">
        <v>548</v>
      </c>
    </row>
    <row r="58" spans="1:14" x14ac:dyDescent="0.3">
      <c r="A58" t="s">
        <v>551</v>
      </c>
      <c r="B58" t="s">
        <v>550</v>
      </c>
      <c r="C58">
        <v>-5.14</v>
      </c>
      <c r="D58">
        <v>0.99</v>
      </c>
      <c r="E58">
        <v>20.6</v>
      </c>
      <c r="F58">
        <v>68.599999999999994</v>
      </c>
      <c r="G58">
        <v>13.9</v>
      </c>
      <c r="H58" t="s">
        <v>7</v>
      </c>
      <c r="I58">
        <v>-5.4</v>
      </c>
      <c r="J58">
        <f>Πίνακας1[[#This Row],[HOMO LEVEL (eV)]]-Πίνακας1[[#This Row],[VB PVK (eV)]]</f>
        <v>0.26000000000000068</v>
      </c>
      <c r="K58" s="1" t="s">
        <v>489</v>
      </c>
      <c r="L58" s="1" t="s">
        <v>512</v>
      </c>
      <c r="M58" t="s">
        <v>549</v>
      </c>
      <c r="N58" t="s">
        <v>548</v>
      </c>
    </row>
    <row r="59" spans="1:14" x14ac:dyDescent="0.3">
      <c r="A59" t="s">
        <v>547</v>
      </c>
      <c r="B59" t="s">
        <v>546</v>
      </c>
      <c r="C59">
        <v>-5.17</v>
      </c>
      <c r="D59">
        <v>0.94</v>
      </c>
      <c r="E59">
        <v>18.600000000000001</v>
      </c>
      <c r="F59">
        <v>62.6</v>
      </c>
      <c r="G59">
        <v>11</v>
      </c>
      <c r="H59" t="s">
        <v>7</v>
      </c>
      <c r="I59">
        <v>-5.4</v>
      </c>
      <c r="J59">
        <f>Πίνακας1[[#This Row],[HOMO LEVEL (eV)]]-Πίνακας1[[#This Row],[VB PVK (eV)]]</f>
        <v>0.23000000000000043</v>
      </c>
      <c r="K59" s="1" t="s">
        <v>489</v>
      </c>
      <c r="L59" s="1" t="s">
        <v>512</v>
      </c>
      <c r="M59" t="s">
        <v>541</v>
      </c>
      <c r="N59" t="s">
        <v>540</v>
      </c>
    </row>
    <row r="60" spans="1:14" x14ac:dyDescent="0.3">
      <c r="A60" t="s">
        <v>545</v>
      </c>
      <c r="B60" t="s">
        <v>544</v>
      </c>
      <c r="C60">
        <v>-5.19</v>
      </c>
      <c r="D60">
        <v>0.98</v>
      </c>
      <c r="E60">
        <v>18.600000000000001</v>
      </c>
      <c r="F60">
        <v>67.2</v>
      </c>
      <c r="G60">
        <v>12.6</v>
      </c>
      <c r="H60" t="s">
        <v>7</v>
      </c>
      <c r="I60">
        <v>-5.4</v>
      </c>
      <c r="J60">
        <f>Πίνακας1[[#This Row],[HOMO LEVEL (eV)]]-Πίνακας1[[#This Row],[VB PVK (eV)]]</f>
        <v>0.20999999999999996</v>
      </c>
      <c r="K60" s="1" t="s">
        <v>489</v>
      </c>
      <c r="L60" s="1" t="s">
        <v>512</v>
      </c>
      <c r="M60" t="s">
        <v>541</v>
      </c>
      <c r="N60" t="s">
        <v>540</v>
      </c>
    </row>
    <row r="61" spans="1:14" x14ac:dyDescent="0.3">
      <c r="A61" t="s">
        <v>543</v>
      </c>
      <c r="B61" t="s">
        <v>542</v>
      </c>
      <c r="C61">
        <v>-5.16</v>
      </c>
      <c r="D61">
        <v>1</v>
      </c>
      <c r="E61">
        <v>18.600000000000001</v>
      </c>
      <c r="F61">
        <v>67.2</v>
      </c>
      <c r="G61">
        <v>13</v>
      </c>
      <c r="H61" t="s">
        <v>7</v>
      </c>
      <c r="I61">
        <v>-5.4</v>
      </c>
      <c r="J61">
        <f>Πίνακας1[[#This Row],[HOMO LEVEL (eV)]]-Πίνακας1[[#This Row],[VB PVK (eV)]]</f>
        <v>0.24000000000000021</v>
      </c>
      <c r="K61" s="1" t="s">
        <v>489</v>
      </c>
      <c r="L61" s="1" t="s">
        <v>512</v>
      </c>
      <c r="M61" t="s">
        <v>541</v>
      </c>
      <c r="N61" t="s">
        <v>540</v>
      </c>
    </row>
    <row r="62" spans="1:14" x14ac:dyDescent="0.3">
      <c r="A62" t="s">
        <v>539</v>
      </c>
      <c r="B62" t="s">
        <v>538</v>
      </c>
      <c r="C62">
        <v>-5.27</v>
      </c>
      <c r="D62">
        <v>1.0900000000000001</v>
      </c>
      <c r="E62">
        <v>21.4</v>
      </c>
      <c r="F62">
        <v>73.400000000000006</v>
      </c>
      <c r="G62">
        <v>16.899999999999999</v>
      </c>
      <c r="H62" t="s">
        <v>7</v>
      </c>
      <c r="I62">
        <v>-5.4</v>
      </c>
      <c r="J62">
        <f>Πίνακας1[[#This Row],[HOMO LEVEL (eV)]]-Πίνακας1[[#This Row],[VB PVK (eV)]]</f>
        <v>0.13000000000000078</v>
      </c>
      <c r="K62" s="1" t="s">
        <v>537</v>
      </c>
      <c r="L62" s="1" t="s">
        <v>512</v>
      </c>
      <c r="M62" t="s">
        <v>536</v>
      </c>
      <c r="N62" t="s">
        <v>535</v>
      </c>
    </row>
    <row r="63" spans="1:14" x14ac:dyDescent="0.3">
      <c r="A63" t="s">
        <v>534</v>
      </c>
      <c r="B63" t="s">
        <v>533</v>
      </c>
      <c r="C63">
        <v>-5.1100000000000003</v>
      </c>
      <c r="D63">
        <v>0.93</v>
      </c>
      <c r="E63">
        <v>19.100000000000001</v>
      </c>
      <c r="F63">
        <v>61</v>
      </c>
      <c r="G63">
        <v>10.9</v>
      </c>
      <c r="H63" t="s">
        <v>7</v>
      </c>
      <c r="I63">
        <v>-5.4</v>
      </c>
      <c r="J63">
        <f>Πίνακας1[[#This Row],[HOMO LEVEL (eV)]]-Πίνακας1[[#This Row],[VB PVK (eV)]]</f>
        <v>0.29000000000000004</v>
      </c>
      <c r="K63" s="1" t="s">
        <v>532</v>
      </c>
      <c r="L63" s="1" t="s">
        <v>413</v>
      </c>
      <c r="M63" t="s">
        <v>528</v>
      </c>
      <c r="N63" t="s">
        <v>527</v>
      </c>
    </row>
    <row r="64" spans="1:14" x14ac:dyDescent="0.3">
      <c r="A64" t="s">
        <v>531</v>
      </c>
      <c r="B64" t="s">
        <v>530</v>
      </c>
      <c r="C64">
        <v>-5.04</v>
      </c>
      <c r="D64">
        <v>0.92</v>
      </c>
      <c r="E64">
        <v>20.7</v>
      </c>
      <c r="F64">
        <v>66</v>
      </c>
      <c r="G64">
        <v>12.5</v>
      </c>
      <c r="H64" t="s">
        <v>7</v>
      </c>
      <c r="I64">
        <v>-5.4</v>
      </c>
      <c r="J64">
        <f>Πίνακας1[[#This Row],[HOMO LEVEL (eV)]]-Πίνακας1[[#This Row],[VB PVK (eV)]]</f>
        <v>0.36000000000000032</v>
      </c>
      <c r="K64" s="1" t="s">
        <v>529</v>
      </c>
      <c r="L64" s="1" t="s">
        <v>413</v>
      </c>
      <c r="M64" t="s">
        <v>528</v>
      </c>
      <c r="N64" t="s">
        <v>527</v>
      </c>
    </row>
    <row r="65" spans="1:14" x14ac:dyDescent="0.3">
      <c r="A65" t="s">
        <v>526</v>
      </c>
      <c r="B65" t="s">
        <v>525</v>
      </c>
      <c r="C65">
        <v>-5.29</v>
      </c>
      <c r="D65">
        <v>1</v>
      </c>
      <c r="E65">
        <v>13.5</v>
      </c>
      <c r="F65">
        <v>62.6</v>
      </c>
      <c r="G65">
        <v>8.4</v>
      </c>
      <c r="H65" t="s">
        <v>7</v>
      </c>
      <c r="I65">
        <v>-5.4</v>
      </c>
      <c r="J65">
        <f>Πίνακας1[[#This Row],[HOMO LEVEL (eV)]]-Πίνακας1[[#This Row],[VB PVK (eV)]]</f>
        <v>0.11000000000000032</v>
      </c>
      <c r="K65" s="1" t="s">
        <v>489</v>
      </c>
      <c r="L65" s="1" t="s">
        <v>413</v>
      </c>
      <c r="M65" t="s">
        <v>520</v>
      </c>
      <c r="N65" t="s">
        <v>519</v>
      </c>
    </row>
    <row r="66" spans="1:14" x14ac:dyDescent="0.3">
      <c r="A66" t="s">
        <v>524</v>
      </c>
      <c r="B66" t="s">
        <v>523</v>
      </c>
      <c r="C66">
        <v>-5.35</v>
      </c>
      <c r="D66">
        <v>1.03</v>
      </c>
      <c r="E66">
        <v>17.2</v>
      </c>
      <c r="F66">
        <v>68.099999999999994</v>
      </c>
      <c r="G66">
        <v>12.2</v>
      </c>
      <c r="H66" t="s">
        <v>7</v>
      </c>
      <c r="I66">
        <v>-5.4</v>
      </c>
      <c r="J66">
        <f>Πίνακας1[[#This Row],[HOMO LEVEL (eV)]]-Πίνακας1[[#This Row],[VB PVK (eV)]]</f>
        <v>5.0000000000000711E-2</v>
      </c>
      <c r="K66" s="1" t="s">
        <v>489</v>
      </c>
      <c r="L66" s="1" t="s">
        <v>413</v>
      </c>
      <c r="M66" t="s">
        <v>520</v>
      </c>
      <c r="N66" t="s">
        <v>519</v>
      </c>
    </row>
    <row r="67" spans="1:14" x14ac:dyDescent="0.3">
      <c r="A67" t="s">
        <v>522</v>
      </c>
      <c r="B67" t="s">
        <v>521</v>
      </c>
      <c r="C67">
        <v>-5.33</v>
      </c>
      <c r="D67">
        <v>0.99</v>
      </c>
      <c r="E67">
        <v>20.3</v>
      </c>
      <c r="F67">
        <v>61.9</v>
      </c>
      <c r="G67">
        <v>12.4</v>
      </c>
      <c r="H67" t="s">
        <v>7</v>
      </c>
      <c r="I67">
        <v>-5.4</v>
      </c>
      <c r="J67">
        <f>Πίνακας1[[#This Row],[HOMO LEVEL (eV)]]-Πίνακας1[[#This Row],[VB PVK (eV)]]</f>
        <v>7.0000000000000284E-2</v>
      </c>
      <c r="K67" s="1" t="s">
        <v>489</v>
      </c>
      <c r="L67" s="1" t="s">
        <v>413</v>
      </c>
      <c r="M67" t="s">
        <v>520</v>
      </c>
      <c r="N67" t="s">
        <v>519</v>
      </c>
    </row>
    <row r="68" spans="1:14" x14ac:dyDescent="0.3">
      <c r="A68" t="s">
        <v>518</v>
      </c>
      <c r="B68" t="s">
        <v>517</v>
      </c>
      <c r="C68">
        <v>-5.41</v>
      </c>
      <c r="D68">
        <v>0.89</v>
      </c>
      <c r="E68">
        <v>10.8</v>
      </c>
      <c r="F68">
        <v>34.6</v>
      </c>
      <c r="G68">
        <v>3.3</v>
      </c>
      <c r="H68" t="s">
        <v>7</v>
      </c>
      <c r="I68">
        <v>-5.4</v>
      </c>
      <c r="J68">
        <f>Πίνακας1[[#This Row],[HOMO LEVEL (eV)]]-Πίνακας1[[#This Row],[VB PVK (eV)]]</f>
        <v>-9.9999999999997868E-3</v>
      </c>
      <c r="K68" s="1" t="s">
        <v>489</v>
      </c>
      <c r="L68" s="1" t="s">
        <v>512</v>
      </c>
      <c r="M68" t="s">
        <v>511</v>
      </c>
      <c r="N68" t="s">
        <v>510</v>
      </c>
    </row>
    <row r="69" spans="1:14" x14ac:dyDescent="0.3">
      <c r="A69" t="s">
        <v>516</v>
      </c>
      <c r="B69" t="s">
        <v>515</v>
      </c>
      <c r="C69">
        <v>-5.25</v>
      </c>
      <c r="D69">
        <v>0.95</v>
      </c>
      <c r="E69">
        <v>20.399999999999999</v>
      </c>
      <c r="F69">
        <v>63.7</v>
      </c>
      <c r="G69">
        <v>12.3</v>
      </c>
      <c r="H69" t="s">
        <v>7</v>
      </c>
      <c r="I69">
        <v>-5.4</v>
      </c>
      <c r="J69">
        <f>Πίνακας1[[#This Row],[HOMO LEVEL (eV)]]-Πίνακας1[[#This Row],[VB PVK (eV)]]</f>
        <v>0.15000000000000036</v>
      </c>
      <c r="K69" s="1" t="s">
        <v>489</v>
      </c>
      <c r="L69" s="1" t="s">
        <v>512</v>
      </c>
      <c r="M69" t="s">
        <v>511</v>
      </c>
      <c r="N69" t="s">
        <v>510</v>
      </c>
    </row>
    <row r="70" spans="1:14" x14ac:dyDescent="0.3">
      <c r="A70" t="s">
        <v>514</v>
      </c>
      <c r="B70" t="s">
        <v>513</v>
      </c>
      <c r="C70">
        <v>-5.1100000000000003</v>
      </c>
      <c r="D70">
        <v>0.89</v>
      </c>
      <c r="E70">
        <v>20.2</v>
      </c>
      <c r="F70">
        <v>69.400000000000006</v>
      </c>
      <c r="G70">
        <v>12.4</v>
      </c>
      <c r="H70" t="s">
        <v>7</v>
      </c>
      <c r="I70">
        <v>-5.4</v>
      </c>
      <c r="J70">
        <f>Πίνακας1[[#This Row],[HOMO LEVEL (eV)]]-Πίνακας1[[#This Row],[VB PVK (eV)]]</f>
        <v>0.29000000000000004</v>
      </c>
      <c r="K70" s="1" t="s">
        <v>489</v>
      </c>
      <c r="L70" s="1" t="s">
        <v>512</v>
      </c>
      <c r="M70" t="s">
        <v>511</v>
      </c>
      <c r="N70" t="s">
        <v>510</v>
      </c>
    </row>
    <row r="71" spans="1:14" x14ac:dyDescent="0.3">
      <c r="A71" s="7" t="s">
        <v>509</v>
      </c>
      <c r="B71" s="7" t="s">
        <v>508</v>
      </c>
      <c r="C71" s="7">
        <v>-5.4</v>
      </c>
      <c r="D71">
        <v>0.91</v>
      </c>
      <c r="E71">
        <v>20.8</v>
      </c>
      <c r="F71">
        <v>60</v>
      </c>
      <c r="G71">
        <v>11.5</v>
      </c>
      <c r="H71" t="s">
        <v>7</v>
      </c>
      <c r="I71">
        <v>-5.4</v>
      </c>
      <c r="J71">
        <f>Πίνακας1[[#This Row],[HOMO LEVEL (eV)]]-Πίνακας1[[#This Row],[VB PVK (eV)]]</f>
        <v>0</v>
      </c>
      <c r="K71" s="1" t="s">
        <v>489</v>
      </c>
      <c r="L71" s="1" t="s">
        <v>156</v>
      </c>
      <c r="M71" t="s">
        <v>507</v>
      </c>
      <c r="N71" t="s">
        <v>506</v>
      </c>
    </row>
    <row r="72" spans="1:14" x14ac:dyDescent="0.3">
      <c r="A72" s="7" t="s">
        <v>505</v>
      </c>
      <c r="B72" s="7" t="s">
        <v>376</v>
      </c>
      <c r="C72" s="7">
        <v>-5.33</v>
      </c>
      <c r="D72">
        <v>1.04</v>
      </c>
      <c r="E72">
        <v>22</v>
      </c>
      <c r="F72">
        <v>78</v>
      </c>
      <c r="G72">
        <v>17.8</v>
      </c>
      <c r="H72" t="s">
        <v>7</v>
      </c>
      <c r="I72">
        <v>-5.4</v>
      </c>
      <c r="J72">
        <f>Πίνακας1[[#This Row],[HOMO LEVEL (eV)]]-Πίνακας1[[#This Row],[VB PVK (eV)]]</f>
        <v>7.0000000000000284E-2</v>
      </c>
      <c r="K72" s="1" t="s">
        <v>504</v>
      </c>
      <c r="L72" s="10" t="s">
        <v>248</v>
      </c>
      <c r="M72" t="s">
        <v>503</v>
      </c>
      <c r="N72" t="s">
        <v>373</v>
      </c>
    </row>
    <row r="73" spans="1:14" x14ac:dyDescent="0.3">
      <c r="A73" t="s">
        <v>502</v>
      </c>
      <c r="B73" t="s">
        <v>501</v>
      </c>
      <c r="C73">
        <v>-5.29</v>
      </c>
      <c r="D73">
        <v>1.06</v>
      </c>
      <c r="E73">
        <v>19.100000000000001</v>
      </c>
      <c r="F73">
        <v>67.8</v>
      </c>
      <c r="G73">
        <v>13.2</v>
      </c>
      <c r="H73" t="s">
        <v>7</v>
      </c>
      <c r="I73">
        <v>-5.4</v>
      </c>
      <c r="J73">
        <f>Πίνακας1[[#This Row],[HOMO LEVEL (eV)]]-Πίνακας1[[#This Row],[VB PVK (eV)]]</f>
        <v>0.11000000000000032</v>
      </c>
      <c r="K73" s="1" t="s">
        <v>500</v>
      </c>
      <c r="L73" s="1" t="s">
        <v>156</v>
      </c>
      <c r="M73" t="s">
        <v>499</v>
      </c>
      <c r="N73" t="s">
        <v>498</v>
      </c>
    </row>
    <row r="74" spans="1:14" x14ac:dyDescent="0.3">
      <c r="A74" s="7" t="s">
        <v>497</v>
      </c>
      <c r="B74" s="7" t="s">
        <v>496</v>
      </c>
      <c r="C74" s="7">
        <v>-5.09</v>
      </c>
      <c r="D74">
        <v>1.05</v>
      </c>
      <c r="E74">
        <v>21.2</v>
      </c>
      <c r="F74">
        <v>71.8</v>
      </c>
      <c r="G74">
        <v>16.2</v>
      </c>
      <c r="H74" s="3" t="s">
        <v>234</v>
      </c>
      <c r="I74" s="11">
        <v>-5.4</v>
      </c>
      <c r="J74" s="19">
        <f>Πίνακας1[[#This Row],[HOMO LEVEL (eV)]]-Πίνακας1[[#This Row],[VB PVK (eV)]]</f>
        <v>0.3100000000000005</v>
      </c>
      <c r="K74" s="10" t="s">
        <v>489</v>
      </c>
      <c r="L74" s="1" t="s">
        <v>156</v>
      </c>
      <c r="M74" t="s">
        <v>493</v>
      </c>
      <c r="N74" s="12" t="s">
        <v>492</v>
      </c>
    </row>
    <row r="75" spans="1:14" x14ac:dyDescent="0.3">
      <c r="A75" s="7" t="s">
        <v>495</v>
      </c>
      <c r="B75" s="7" t="s">
        <v>494</v>
      </c>
      <c r="C75" s="7">
        <v>-5.15</v>
      </c>
      <c r="D75">
        <v>0.98</v>
      </c>
      <c r="E75">
        <v>17.100000000000001</v>
      </c>
      <c r="F75">
        <v>37.200000000000003</v>
      </c>
      <c r="G75">
        <v>6.2</v>
      </c>
      <c r="H75" s="3" t="s">
        <v>234</v>
      </c>
      <c r="I75" s="3">
        <v>-5.4</v>
      </c>
      <c r="J75" s="3">
        <f>Πίνακας1[[#This Row],[HOMO LEVEL (eV)]]-Πίνακας1[[#This Row],[VB PVK (eV)]]</f>
        <v>0.25</v>
      </c>
      <c r="K75" s="10" t="s">
        <v>489</v>
      </c>
      <c r="L75" s="1" t="s">
        <v>156</v>
      </c>
      <c r="M75" t="s">
        <v>493</v>
      </c>
      <c r="N75" t="s">
        <v>492</v>
      </c>
    </row>
    <row r="76" spans="1:14" x14ac:dyDescent="0.3">
      <c r="A76" s="7" t="s">
        <v>491</v>
      </c>
      <c r="B76" s="7" t="s">
        <v>490</v>
      </c>
      <c r="C76" s="7">
        <v>-5.0999999999999996</v>
      </c>
      <c r="D76">
        <v>0.97</v>
      </c>
      <c r="E76">
        <v>20.7</v>
      </c>
      <c r="F76">
        <v>74</v>
      </c>
      <c r="G76">
        <v>14.9</v>
      </c>
      <c r="H76" s="3" t="s">
        <v>234</v>
      </c>
      <c r="I76" s="3">
        <v>-5.4</v>
      </c>
      <c r="J76" s="3">
        <f>Πίνακας1[[#This Row],[HOMO LEVEL (eV)]]-Πίνακας1[[#This Row],[VB PVK (eV)]]</f>
        <v>0.30000000000000071</v>
      </c>
      <c r="K76" s="10" t="s">
        <v>489</v>
      </c>
      <c r="L76" s="1" t="s">
        <v>156</v>
      </c>
      <c r="M76" t="s">
        <v>488</v>
      </c>
      <c r="N76" t="s">
        <v>487</v>
      </c>
    </row>
    <row r="77" spans="1:14" ht="15.6" x14ac:dyDescent="0.35">
      <c r="A77" s="7" t="s">
        <v>486</v>
      </c>
      <c r="B77" s="7" t="s">
        <v>485</v>
      </c>
      <c r="C77" s="7">
        <v>-5.05</v>
      </c>
      <c r="D77">
        <v>0.86</v>
      </c>
      <c r="E77">
        <v>11.9</v>
      </c>
      <c r="F77">
        <v>64</v>
      </c>
      <c r="G77">
        <v>11.03</v>
      </c>
      <c r="H77" t="s">
        <v>461</v>
      </c>
      <c r="I77">
        <v>-5.4</v>
      </c>
      <c r="J77">
        <f>Πίνακας1[[#This Row],[HOMO LEVEL (eV)]]-Πίνακας1[[#This Row],[VB PVK (eV)]]</f>
        <v>0.35000000000000053</v>
      </c>
      <c r="L77" s="1" t="s">
        <v>156</v>
      </c>
      <c r="M77" t="s">
        <v>484</v>
      </c>
      <c r="N77" t="s">
        <v>483</v>
      </c>
    </row>
    <row r="78" spans="1:14" ht="15.6" x14ac:dyDescent="0.35">
      <c r="A78" t="s">
        <v>482</v>
      </c>
      <c r="B78" t="s">
        <v>481</v>
      </c>
      <c r="C78">
        <v>-5.33</v>
      </c>
      <c r="D78">
        <v>0.94</v>
      </c>
      <c r="E78">
        <v>19.32</v>
      </c>
      <c r="F78">
        <v>72</v>
      </c>
      <c r="G78">
        <v>13.1</v>
      </c>
      <c r="H78" t="s">
        <v>461</v>
      </c>
      <c r="I78">
        <v>-5.4</v>
      </c>
      <c r="J78">
        <f>Πίνακας1[[#This Row],[HOMO LEVEL (eV)]]-Πίνακας1[[#This Row],[VB PVK (eV)]]</f>
        <v>7.0000000000000284E-2</v>
      </c>
      <c r="L78" s="1" t="s">
        <v>156</v>
      </c>
      <c r="M78" t="s">
        <v>478</v>
      </c>
      <c r="N78" t="s">
        <v>477</v>
      </c>
    </row>
    <row r="79" spans="1:14" ht="15.6" x14ac:dyDescent="0.35">
      <c r="A79" s="7" t="s">
        <v>480</v>
      </c>
      <c r="B79" s="7" t="s">
        <v>479</v>
      </c>
      <c r="C79" s="7">
        <v>-5.3</v>
      </c>
      <c r="D79">
        <v>0.93</v>
      </c>
      <c r="E79">
        <v>15.75</v>
      </c>
      <c r="F79">
        <v>70</v>
      </c>
      <c r="G79">
        <v>10.29</v>
      </c>
      <c r="H79" t="s">
        <v>461</v>
      </c>
      <c r="I79">
        <v>-5.4</v>
      </c>
      <c r="J79">
        <f>Πίνακας1[[#This Row],[HOMO LEVEL (eV)]]-Πίνακας1[[#This Row],[VB PVK (eV)]]</f>
        <v>0.10000000000000053</v>
      </c>
      <c r="L79" s="1" t="s">
        <v>156</v>
      </c>
      <c r="M79" t="s">
        <v>478</v>
      </c>
      <c r="N79" t="s">
        <v>477</v>
      </c>
    </row>
    <row r="80" spans="1:14" ht="15.6" x14ac:dyDescent="0.35">
      <c r="A80" s="7" t="s">
        <v>476</v>
      </c>
      <c r="B80" s="7" t="s">
        <v>226</v>
      </c>
      <c r="C80" s="7">
        <v>-5</v>
      </c>
      <c r="D80">
        <v>0.97</v>
      </c>
      <c r="E80">
        <v>19.16</v>
      </c>
      <c r="F80">
        <v>66</v>
      </c>
      <c r="G80">
        <v>12.34</v>
      </c>
      <c r="H80" t="s">
        <v>461</v>
      </c>
      <c r="I80">
        <v>-5.4</v>
      </c>
      <c r="J80">
        <f>Πίνακας1[[#This Row],[HOMO LEVEL (eV)]]-Πίνακας1[[#This Row],[VB PVK (eV)]]</f>
        <v>0.40000000000000036</v>
      </c>
      <c r="L80" s="1" t="s">
        <v>156</v>
      </c>
      <c r="M80" t="s">
        <v>469</v>
      </c>
      <c r="N80" t="s">
        <v>468</v>
      </c>
    </row>
    <row r="81" spans="1:14" ht="15.6" x14ac:dyDescent="0.35">
      <c r="A81" s="7" t="s">
        <v>475</v>
      </c>
      <c r="B81" s="7" t="s">
        <v>474</v>
      </c>
      <c r="C81" s="7">
        <v>-4.96</v>
      </c>
      <c r="D81">
        <v>0.97</v>
      </c>
      <c r="E81">
        <v>18.84</v>
      </c>
      <c r="F81">
        <v>70</v>
      </c>
      <c r="G81">
        <v>12.96</v>
      </c>
      <c r="H81" t="s">
        <v>461</v>
      </c>
      <c r="I81">
        <v>-5.4</v>
      </c>
      <c r="J81">
        <f>Πίνακας1[[#This Row],[HOMO LEVEL (eV)]]-Πίνακας1[[#This Row],[VB PVK (eV)]]</f>
        <v>0.44000000000000039</v>
      </c>
      <c r="L81" s="1" t="s">
        <v>156</v>
      </c>
      <c r="M81" t="s">
        <v>469</v>
      </c>
      <c r="N81" t="s">
        <v>468</v>
      </c>
    </row>
    <row r="82" spans="1:14" ht="15.6" x14ac:dyDescent="0.35">
      <c r="A82" s="7" t="s">
        <v>473</v>
      </c>
      <c r="B82" s="7" t="s">
        <v>472</v>
      </c>
      <c r="C82" s="7">
        <v>-4.92</v>
      </c>
      <c r="D82">
        <v>0.95</v>
      </c>
      <c r="E82">
        <v>18.670000000000002</v>
      </c>
      <c r="F82">
        <v>68</v>
      </c>
      <c r="G82">
        <v>12.22</v>
      </c>
      <c r="H82" t="s">
        <v>461</v>
      </c>
      <c r="I82">
        <v>-5.4</v>
      </c>
      <c r="J82">
        <f>Πίνακας1[[#This Row],[HOMO LEVEL (eV)]]-Πίνακας1[[#This Row],[VB PVK (eV)]]</f>
        <v>0.48000000000000043</v>
      </c>
      <c r="L82" s="1" t="s">
        <v>156</v>
      </c>
      <c r="M82" t="s">
        <v>469</v>
      </c>
      <c r="N82" t="s">
        <v>468</v>
      </c>
    </row>
    <row r="83" spans="1:14" ht="15.6" x14ac:dyDescent="0.35">
      <c r="A83" s="7" t="s">
        <v>471</v>
      </c>
      <c r="B83" s="7" t="s">
        <v>470</v>
      </c>
      <c r="C83" s="7">
        <v>-5</v>
      </c>
      <c r="D83">
        <v>0.92</v>
      </c>
      <c r="E83">
        <v>17.3</v>
      </c>
      <c r="F83">
        <v>69</v>
      </c>
      <c r="G83">
        <v>11.18</v>
      </c>
      <c r="H83" t="s">
        <v>461</v>
      </c>
      <c r="I83">
        <v>-5.4</v>
      </c>
      <c r="J83">
        <f>Πίνακας1[[#This Row],[HOMO LEVEL (eV)]]-Πίνακας1[[#This Row],[VB PVK (eV)]]</f>
        <v>0.40000000000000036</v>
      </c>
      <c r="L83" s="1" t="s">
        <v>156</v>
      </c>
      <c r="M83" t="s">
        <v>469</v>
      </c>
      <c r="N83" t="s">
        <v>468</v>
      </c>
    </row>
    <row r="84" spans="1:14" x14ac:dyDescent="0.3">
      <c r="A84" t="s">
        <v>467</v>
      </c>
      <c r="B84" t="s">
        <v>466</v>
      </c>
      <c r="C84">
        <v>-6</v>
      </c>
      <c r="D84">
        <v>1.5</v>
      </c>
      <c r="E84">
        <v>4</v>
      </c>
      <c r="F84">
        <v>46</v>
      </c>
      <c r="G84">
        <v>2.7</v>
      </c>
      <c r="H84" s="3" t="s">
        <v>234</v>
      </c>
      <c r="I84" s="3">
        <v>-5.4</v>
      </c>
      <c r="J84" s="3">
        <f>Πίνακας1[[#This Row],[HOMO LEVEL (eV)]]-Πίνακας1[[#This Row],[VB PVK (eV)]]</f>
        <v>-0.59999999999999964</v>
      </c>
      <c r="K84" s="10"/>
      <c r="L84" s="1" t="s">
        <v>243</v>
      </c>
      <c r="M84" t="s">
        <v>465</v>
      </c>
      <c r="N84" t="s">
        <v>464</v>
      </c>
    </row>
    <row r="85" spans="1:14" ht="15.6" x14ac:dyDescent="0.35">
      <c r="A85" t="s">
        <v>463</v>
      </c>
      <c r="B85" t="s">
        <v>462</v>
      </c>
      <c r="C85">
        <v>-4.92</v>
      </c>
      <c r="D85">
        <v>0.99</v>
      </c>
      <c r="E85">
        <v>16.5</v>
      </c>
      <c r="F85">
        <v>67</v>
      </c>
      <c r="G85">
        <v>10.9</v>
      </c>
      <c r="H85" t="s">
        <v>461</v>
      </c>
      <c r="I85">
        <v>-5.4</v>
      </c>
      <c r="J85">
        <f>Πίνακας1[[#This Row],[HOMO LEVEL (eV)]]-Πίνακας1[[#This Row],[VB PVK (eV)]]</f>
        <v>0.48000000000000043</v>
      </c>
      <c r="K85" s="1" t="s">
        <v>460</v>
      </c>
      <c r="L85" s="1" t="s">
        <v>173</v>
      </c>
      <c r="M85" t="s">
        <v>453</v>
      </c>
      <c r="N85" t="s">
        <v>452</v>
      </c>
    </row>
    <row r="86" spans="1:14" x14ac:dyDescent="0.3">
      <c r="A86" t="s">
        <v>459</v>
      </c>
      <c r="B86" t="s">
        <v>458</v>
      </c>
      <c r="C86">
        <v>-4.92</v>
      </c>
      <c r="D86">
        <v>1.05</v>
      </c>
      <c r="E86">
        <v>21.8</v>
      </c>
      <c r="F86">
        <v>72</v>
      </c>
      <c r="G86">
        <v>16.600000000000001</v>
      </c>
      <c r="H86" t="s">
        <v>7</v>
      </c>
      <c r="I86">
        <v>-5.4</v>
      </c>
      <c r="J86">
        <f>Πίνακας1[[#This Row],[HOMO LEVEL (eV)]]-Πίνακας1[[#This Row],[VB PVK (eV)]]</f>
        <v>0.48000000000000043</v>
      </c>
      <c r="K86" s="1" t="s">
        <v>457</v>
      </c>
      <c r="L86" s="1" t="s">
        <v>173</v>
      </c>
      <c r="M86" t="s">
        <v>453</v>
      </c>
      <c r="N86" t="s">
        <v>452</v>
      </c>
    </row>
    <row r="87" spans="1:14" x14ac:dyDescent="0.3">
      <c r="A87" t="s">
        <v>456</v>
      </c>
      <c r="B87" t="s">
        <v>455</v>
      </c>
      <c r="C87">
        <v>-4.93</v>
      </c>
      <c r="D87">
        <v>1.01</v>
      </c>
      <c r="E87">
        <v>15.4</v>
      </c>
      <c r="F87">
        <v>70</v>
      </c>
      <c r="G87">
        <v>10.8</v>
      </c>
      <c r="H87" t="s">
        <v>7</v>
      </c>
      <c r="I87">
        <v>-5.4</v>
      </c>
      <c r="J87">
        <f>Πίνακας1[[#This Row],[HOMO LEVEL (eV)]]-Πίνακας1[[#This Row],[VB PVK (eV)]]</f>
        <v>0.47000000000000064</v>
      </c>
      <c r="K87" s="1" t="s">
        <v>454</v>
      </c>
      <c r="L87" s="1" t="s">
        <v>173</v>
      </c>
      <c r="M87" t="s">
        <v>453</v>
      </c>
      <c r="N87" t="s">
        <v>452</v>
      </c>
    </row>
    <row r="88" spans="1:14" x14ac:dyDescent="0.3">
      <c r="A88" t="s">
        <v>451</v>
      </c>
      <c r="B88" t="s">
        <v>450</v>
      </c>
      <c r="C88">
        <v>-5.07</v>
      </c>
      <c r="D88">
        <v>1.101</v>
      </c>
      <c r="E88">
        <v>22.37</v>
      </c>
      <c r="F88">
        <v>79</v>
      </c>
      <c r="G88">
        <v>19.399999999999999</v>
      </c>
      <c r="H88" s="3" t="s">
        <v>32</v>
      </c>
      <c r="I88" s="11">
        <v>-5.65</v>
      </c>
      <c r="J88" s="19">
        <f>Πίνακας1[[#This Row],[HOMO LEVEL (eV)]]-Πίνακας1[[#This Row],[VB PVK (eV)]]</f>
        <v>0.58000000000000007</v>
      </c>
      <c r="K88" s="10"/>
      <c r="L88" s="1" t="s">
        <v>413</v>
      </c>
      <c r="M88" t="s">
        <v>449</v>
      </c>
      <c r="N88" t="s">
        <v>448</v>
      </c>
    </row>
    <row r="89" spans="1:14" x14ac:dyDescent="0.3">
      <c r="A89" t="s">
        <v>447</v>
      </c>
      <c r="B89" t="s">
        <v>446</v>
      </c>
      <c r="C89">
        <v>-5.33</v>
      </c>
      <c r="D89">
        <v>1.05</v>
      </c>
      <c r="E89">
        <v>22</v>
      </c>
      <c r="F89">
        <v>78</v>
      </c>
      <c r="G89">
        <v>18</v>
      </c>
      <c r="H89" t="s">
        <v>7</v>
      </c>
      <c r="I89">
        <v>-5.4</v>
      </c>
      <c r="J89">
        <f>Πίνακας1[[#This Row],[HOMO LEVEL (eV)]]-Πίνακας1[[#This Row],[VB PVK (eV)]]</f>
        <v>7.0000000000000284E-2</v>
      </c>
      <c r="L89" s="1" t="s">
        <v>173</v>
      </c>
      <c r="M89" t="s">
        <v>441</v>
      </c>
      <c r="N89" t="s">
        <v>440</v>
      </c>
    </row>
    <row r="90" spans="1:14" x14ac:dyDescent="0.3">
      <c r="A90" t="s">
        <v>445</v>
      </c>
      <c r="B90" t="s">
        <v>444</v>
      </c>
      <c r="C90">
        <v>-5.41</v>
      </c>
      <c r="D90">
        <v>1.03</v>
      </c>
      <c r="E90">
        <v>21.4</v>
      </c>
      <c r="F90">
        <v>74.400000000000006</v>
      </c>
      <c r="G90">
        <v>16.399999999999999</v>
      </c>
      <c r="H90" t="s">
        <v>7</v>
      </c>
      <c r="I90">
        <v>-5.4</v>
      </c>
      <c r="J90">
        <f>Πίνακας1[[#This Row],[HOMO LEVEL (eV)]]-Πίνακας1[[#This Row],[VB PVK (eV)]]</f>
        <v>-9.9999999999997868E-3</v>
      </c>
      <c r="L90" s="1" t="s">
        <v>173</v>
      </c>
      <c r="M90" t="s">
        <v>441</v>
      </c>
      <c r="N90" t="s">
        <v>440</v>
      </c>
    </row>
    <row r="91" spans="1:14" x14ac:dyDescent="0.3">
      <c r="A91" t="s">
        <v>443</v>
      </c>
      <c r="B91" t="s">
        <v>442</v>
      </c>
      <c r="C91">
        <v>-5.43</v>
      </c>
      <c r="D91">
        <v>1.03</v>
      </c>
      <c r="E91">
        <v>20.5</v>
      </c>
      <c r="F91">
        <v>73.3</v>
      </c>
      <c r="G91">
        <v>15.5</v>
      </c>
      <c r="H91" t="s">
        <v>7</v>
      </c>
      <c r="I91">
        <v>-5.4</v>
      </c>
      <c r="J91">
        <f>Πίνακας1[[#This Row],[HOMO LEVEL (eV)]]-Πίνακας1[[#This Row],[VB PVK (eV)]]</f>
        <v>-2.9999999999999361E-2</v>
      </c>
      <c r="L91" s="1" t="s">
        <v>173</v>
      </c>
      <c r="M91" t="s">
        <v>441</v>
      </c>
      <c r="N91" t="s">
        <v>440</v>
      </c>
    </row>
    <row r="92" spans="1:14" x14ac:dyDescent="0.3">
      <c r="A92" t="s">
        <v>439</v>
      </c>
      <c r="B92" t="s">
        <v>438</v>
      </c>
      <c r="C92">
        <v>-5.24</v>
      </c>
      <c r="D92">
        <v>1.01</v>
      </c>
      <c r="E92">
        <v>18.89</v>
      </c>
      <c r="F92">
        <v>64</v>
      </c>
      <c r="G92">
        <v>12.11</v>
      </c>
      <c r="H92" t="s">
        <v>7</v>
      </c>
      <c r="I92">
        <v>-5.4</v>
      </c>
      <c r="J92">
        <f>Πίνακας1[[#This Row],[HOMO LEVEL (eV)]]-Πίνακας1[[#This Row],[VB PVK (eV)]]</f>
        <v>0.16000000000000014</v>
      </c>
      <c r="L92" s="1" t="s">
        <v>173</v>
      </c>
      <c r="M92" t="s">
        <v>433</v>
      </c>
      <c r="N92" t="s">
        <v>432</v>
      </c>
    </row>
    <row r="93" spans="1:14" x14ac:dyDescent="0.3">
      <c r="A93" t="s">
        <v>437</v>
      </c>
      <c r="B93" t="s">
        <v>436</v>
      </c>
      <c r="C93">
        <v>-5.17</v>
      </c>
      <c r="D93">
        <v>0.98</v>
      </c>
      <c r="E93">
        <v>17.309999999999999</v>
      </c>
      <c r="F93">
        <v>57</v>
      </c>
      <c r="G93">
        <v>9.6999999999999993</v>
      </c>
      <c r="H93" t="s">
        <v>7</v>
      </c>
      <c r="I93">
        <v>-5.4</v>
      </c>
      <c r="J93">
        <f>Πίνακας1[[#This Row],[HOMO LEVEL (eV)]]-Πίνακας1[[#This Row],[VB PVK (eV)]]</f>
        <v>0.23000000000000043</v>
      </c>
      <c r="L93" s="1" t="s">
        <v>173</v>
      </c>
      <c r="M93" t="s">
        <v>433</v>
      </c>
      <c r="N93" t="s">
        <v>432</v>
      </c>
    </row>
    <row r="94" spans="1:14" x14ac:dyDescent="0.3">
      <c r="A94" t="s">
        <v>435</v>
      </c>
      <c r="B94" t="s">
        <v>434</v>
      </c>
      <c r="C94">
        <v>-5.13</v>
      </c>
      <c r="D94">
        <v>0.89</v>
      </c>
      <c r="E94">
        <v>7.64</v>
      </c>
      <c r="F94">
        <v>34</v>
      </c>
      <c r="G94">
        <v>2.2999999999999998</v>
      </c>
      <c r="H94" t="s">
        <v>7</v>
      </c>
      <c r="I94">
        <v>-5.4</v>
      </c>
      <c r="J94">
        <f>Πίνακας1[[#This Row],[HOMO LEVEL (eV)]]-Πίνακας1[[#This Row],[VB PVK (eV)]]</f>
        <v>0.27000000000000046</v>
      </c>
      <c r="L94" s="1" t="s">
        <v>173</v>
      </c>
      <c r="M94" t="s">
        <v>433</v>
      </c>
      <c r="N94" t="s">
        <v>432</v>
      </c>
    </row>
    <row r="95" spans="1:14" x14ac:dyDescent="0.3">
      <c r="A95" t="s">
        <v>431</v>
      </c>
      <c r="B95" t="s">
        <v>430</v>
      </c>
      <c r="C95">
        <v>-4.2300000000000004</v>
      </c>
      <c r="D95">
        <v>1.1000000000000001</v>
      </c>
      <c r="E95">
        <v>19.63</v>
      </c>
      <c r="F95">
        <v>60.8</v>
      </c>
      <c r="G95">
        <v>13.1</v>
      </c>
      <c r="H95" t="s">
        <v>7</v>
      </c>
      <c r="I95">
        <v>-5.4</v>
      </c>
      <c r="J95">
        <f>Πίνακας1[[#This Row],[HOMO LEVEL (eV)]]-Πίνακας1[[#This Row],[VB PVK (eV)]]</f>
        <v>1.17</v>
      </c>
      <c r="L95" s="1" t="s">
        <v>413</v>
      </c>
      <c r="M95" t="s">
        <v>429</v>
      </c>
      <c r="N95" t="s">
        <v>428</v>
      </c>
    </row>
    <row r="96" spans="1:14" x14ac:dyDescent="0.3">
      <c r="A96" t="s">
        <v>427</v>
      </c>
      <c r="B96" t="s">
        <v>426</v>
      </c>
      <c r="C96">
        <v>-5.01</v>
      </c>
      <c r="D96">
        <v>21.56</v>
      </c>
      <c r="E96">
        <v>1.01</v>
      </c>
      <c r="F96">
        <v>0.65</v>
      </c>
      <c r="G96">
        <v>14.2</v>
      </c>
      <c r="H96" t="s">
        <v>7</v>
      </c>
      <c r="I96">
        <v>-5.4</v>
      </c>
      <c r="J96">
        <f>Πίνακας1[[#This Row],[HOMO LEVEL (eV)]]-Πίνακας1[[#This Row],[VB PVK (eV)]]</f>
        <v>0.39000000000000057</v>
      </c>
      <c r="L96" s="1" t="s">
        <v>413</v>
      </c>
      <c r="M96" t="s">
        <v>423</v>
      </c>
      <c r="N96" t="s">
        <v>422</v>
      </c>
    </row>
    <row r="97" spans="1:14" x14ac:dyDescent="0.3">
      <c r="A97" t="s">
        <v>425</v>
      </c>
      <c r="B97" t="s">
        <v>424</v>
      </c>
      <c r="C97">
        <v>-5.14</v>
      </c>
      <c r="D97">
        <v>21.22</v>
      </c>
      <c r="E97">
        <v>1.03</v>
      </c>
      <c r="F97">
        <v>0.64</v>
      </c>
      <c r="G97">
        <v>14.07</v>
      </c>
      <c r="H97" t="s">
        <v>7</v>
      </c>
      <c r="I97">
        <v>-5.4</v>
      </c>
      <c r="J97">
        <f>Πίνακας1[[#This Row],[HOMO LEVEL (eV)]]-Πίνακας1[[#This Row],[VB PVK (eV)]]</f>
        <v>0.26000000000000068</v>
      </c>
      <c r="L97" s="1" t="s">
        <v>413</v>
      </c>
      <c r="M97" t="s">
        <v>423</v>
      </c>
      <c r="N97" t="s">
        <v>422</v>
      </c>
    </row>
    <row r="98" spans="1:14" x14ac:dyDescent="0.3">
      <c r="A98" t="s">
        <v>421</v>
      </c>
      <c r="B98" t="s">
        <v>420</v>
      </c>
      <c r="C98">
        <v>-4.67</v>
      </c>
      <c r="D98">
        <v>0.93200000000000005</v>
      </c>
      <c r="E98">
        <v>15.4</v>
      </c>
      <c r="F98">
        <v>63</v>
      </c>
      <c r="G98">
        <v>9</v>
      </c>
      <c r="H98" t="s">
        <v>7</v>
      </c>
      <c r="I98">
        <v>-5.4</v>
      </c>
      <c r="J98">
        <f>Πίνακας1[[#This Row],[HOMO LEVEL (eV)]]-Πίνακας1[[#This Row],[VB PVK (eV)]]</f>
        <v>0.73000000000000043</v>
      </c>
      <c r="L98" s="1" t="s">
        <v>156</v>
      </c>
      <c r="M98" t="s">
        <v>417</v>
      </c>
      <c r="N98" t="s">
        <v>416</v>
      </c>
    </row>
    <row r="99" spans="1:14" x14ac:dyDescent="0.3">
      <c r="A99" t="s">
        <v>419</v>
      </c>
      <c r="B99" t="s">
        <v>418</v>
      </c>
      <c r="C99">
        <v>-4.5199999999999996</v>
      </c>
      <c r="D99">
        <v>0.93200000000000005</v>
      </c>
      <c r="E99">
        <v>18.399999999999999</v>
      </c>
      <c r="F99">
        <v>70</v>
      </c>
      <c r="G99">
        <v>12</v>
      </c>
      <c r="H99" t="s">
        <v>7</v>
      </c>
      <c r="I99">
        <v>-5.4</v>
      </c>
      <c r="J99">
        <f>Πίνακας1[[#This Row],[HOMO LEVEL (eV)]]-Πίνακας1[[#This Row],[VB PVK (eV)]]</f>
        <v>0.88000000000000078</v>
      </c>
      <c r="L99" s="1" t="s">
        <v>156</v>
      </c>
      <c r="M99" t="s">
        <v>417</v>
      </c>
      <c r="N99" t="s">
        <v>416</v>
      </c>
    </row>
    <row r="100" spans="1:14" x14ac:dyDescent="0.3">
      <c r="A100" t="s">
        <v>415</v>
      </c>
      <c r="B100" t="s">
        <v>414</v>
      </c>
      <c r="C100">
        <v>-4.49</v>
      </c>
      <c r="D100">
        <v>0.92</v>
      </c>
      <c r="E100">
        <v>18.899999999999999</v>
      </c>
      <c r="F100">
        <v>65</v>
      </c>
      <c r="G100">
        <v>11</v>
      </c>
      <c r="H100" t="s">
        <v>7</v>
      </c>
      <c r="I100">
        <v>-5.4</v>
      </c>
      <c r="J100">
        <f>Πίνακας1[[#This Row],[HOMO LEVEL (eV)]]-Πίνακας1[[#This Row],[VB PVK (eV)]]</f>
        <v>0.91000000000000014</v>
      </c>
      <c r="L100" s="1" t="s">
        <v>413</v>
      </c>
      <c r="M100" t="s">
        <v>412</v>
      </c>
      <c r="N100" t="s">
        <v>411</v>
      </c>
    </row>
    <row r="101" spans="1:14" x14ac:dyDescent="0.3">
      <c r="A101" t="s">
        <v>410</v>
      </c>
      <c r="B101" t="s">
        <v>409</v>
      </c>
      <c r="C101">
        <v>-5.46</v>
      </c>
      <c r="D101">
        <v>1.43</v>
      </c>
      <c r="E101">
        <v>5.5</v>
      </c>
      <c r="F101">
        <v>72</v>
      </c>
      <c r="G101">
        <v>5.8</v>
      </c>
      <c r="H101" t="s">
        <v>408</v>
      </c>
      <c r="I101">
        <v>-5.4</v>
      </c>
      <c r="J101">
        <f>Πίνακας1[[#This Row],[HOMO LEVEL (eV)]]-Πίνακας1[[#This Row],[VB PVK (eV)]]</f>
        <v>-5.9999999999999609E-2</v>
      </c>
      <c r="L101" s="1" t="s">
        <v>156</v>
      </c>
      <c r="M101" t="s">
        <v>407</v>
      </c>
      <c r="N101" t="s">
        <v>406</v>
      </c>
    </row>
    <row r="102" spans="1:14" x14ac:dyDescent="0.3">
      <c r="A102" s="7" t="s">
        <v>405</v>
      </c>
      <c r="B102" s="7" t="s">
        <v>404</v>
      </c>
      <c r="C102" s="7">
        <v>-5.15</v>
      </c>
      <c r="D102">
        <v>0.84699999999999998</v>
      </c>
      <c r="E102">
        <v>15.6</v>
      </c>
      <c r="F102">
        <v>63.2</v>
      </c>
      <c r="G102">
        <v>8.35</v>
      </c>
      <c r="H102" t="s">
        <v>7</v>
      </c>
      <c r="I102">
        <v>-5.4</v>
      </c>
      <c r="J102">
        <f>Πίνακας1[[#This Row],[HOMO LEVEL (eV)]]-Πίνακας1[[#This Row],[VB PVK (eV)]]</f>
        <v>0.25</v>
      </c>
      <c r="L102" s="1" t="s">
        <v>156</v>
      </c>
      <c r="M102" t="s">
        <v>399</v>
      </c>
      <c r="N102" t="s">
        <v>398</v>
      </c>
    </row>
    <row r="103" spans="1:14" x14ac:dyDescent="0.3">
      <c r="A103" s="7" t="s">
        <v>403</v>
      </c>
      <c r="B103" s="7" t="s">
        <v>402</v>
      </c>
      <c r="C103" s="7">
        <v>-5.16</v>
      </c>
      <c r="D103">
        <v>0.85299999999999998</v>
      </c>
      <c r="E103">
        <v>15.7</v>
      </c>
      <c r="F103">
        <v>64.900000000000006</v>
      </c>
      <c r="G103">
        <v>8.69</v>
      </c>
      <c r="H103" t="s">
        <v>7</v>
      </c>
      <c r="I103">
        <v>-5.4</v>
      </c>
      <c r="J103">
        <f>Πίνακας1[[#This Row],[HOMO LEVEL (eV)]]-Πίνακας1[[#This Row],[VB PVK (eV)]]</f>
        <v>0.24000000000000021</v>
      </c>
      <c r="L103" s="1" t="s">
        <v>156</v>
      </c>
      <c r="M103" t="s">
        <v>399</v>
      </c>
      <c r="N103" t="s">
        <v>398</v>
      </c>
    </row>
    <row r="104" spans="1:14" x14ac:dyDescent="0.3">
      <c r="A104" s="7" t="s">
        <v>401</v>
      </c>
      <c r="B104" s="7" t="s">
        <v>400</v>
      </c>
      <c r="C104" s="7">
        <v>-5.14</v>
      </c>
      <c r="D104">
        <v>0.85</v>
      </c>
      <c r="E104">
        <v>16.510000000000002</v>
      </c>
      <c r="F104">
        <v>69.3</v>
      </c>
      <c r="G104">
        <v>9.73</v>
      </c>
      <c r="H104" t="s">
        <v>7</v>
      </c>
      <c r="I104">
        <v>-5.4</v>
      </c>
      <c r="J104">
        <f>Πίνακας1[[#This Row],[HOMO LEVEL (eV)]]-Πίνακας1[[#This Row],[VB PVK (eV)]]</f>
        <v>0.26000000000000068</v>
      </c>
      <c r="L104" s="1" t="s">
        <v>156</v>
      </c>
      <c r="M104" t="s">
        <v>399</v>
      </c>
      <c r="N104" t="s">
        <v>398</v>
      </c>
    </row>
    <row r="105" spans="1:14" x14ac:dyDescent="0.3">
      <c r="A105" s="7" t="s">
        <v>397</v>
      </c>
      <c r="B105" s="7" t="s">
        <v>396</v>
      </c>
      <c r="C105" s="7">
        <v>-5.3</v>
      </c>
      <c r="D105">
        <v>0.98</v>
      </c>
      <c r="E105">
        <v>17.899999999999999</v>
      </c>
      <c r="F105">
        <v>68.7</v>
      </c>
      <c r="G105">
        <v>12</v>
      </c>
      <c r="H105" t="s">
        <v>375</v>
      </c>
      <c r="I105">
        <v>-5.4</v>
      </c>
      <c r="J105">
        <f>Πίνακας1[[#This Row],[HOMO LEVEL (eV)]]-Πίνακας1[[#This Row],[VB PVK (eV)]]</f>
        <v>0.10000000000000053</v>
      </c>
      <c r="L105" s="1" t="s">
        <v>395</v>
      </c>
      <c r="M105" t="s">
        <v>394</v>
      </c>
      <c r="N105" t="s">
        <v>393</v>
      </c>
    </row>
    <row r="106" spans="1:14" x14ac:dyDescent="0.3">
      <c r="A106" t="s">
        <v>392</v>
      </c>
      <c r="B106" t="s">
        <v>391</v>
      </c>
      <c r="C106">
        <v>-5.04</v>
      </c>
      <c r="D106">
        <v>1.04</v>
      </c>
      <c r="E106">
        <v>20.7</v>
      </c>
      <c r="F106">
        <v>73</v>
      </c>
      <c r="G106">
        <v>15.7</v>
      </c>
      <c r="H106" t="s">
        <v>375</v>
      </c>
      <c r="I106">
        <v>-5.4</v>
      </c>
      <c r="J106">
        <f>Πίνακας1[[#This Row],[HOMO LEVEL (eV)]]-Πίνακας1[[#This Row],[VB PVK (eV)]]</f>
        <v>0.36000000000000032</v>
      </c>
      <c r="L106" s="1" t="s">
        <v>384</v>
      </c>
      <c r="M106" t="s">
        <v>383</v>
      </c>
      <c r="N106" t="s">
        <v>382</v>
      </c>
    </row>
    <row r="107" spans="1:14" x14ac:dyDescent="0.3">
      <c r="A107" t="s">
        <v>390</v>
      </c>
      <c r="B107" t="s">
        <v>389</v>
      </c>
      <c r="C107">
        <v>-5.12</v>
      </c>
      <c r="D107">
        <v>0.91</v>
      </c>
      <c r="E107">
        <v>15.9</v>
      </c>
      <c r="F107">
        <v>67</v>
      </c>
      <c r="G107">
        <v>9.6999999999999993</v>
      </c>
      <c r="H107" t="s">
        <v>375</v>
      </c>
      <c r="I107">
        <v>-5.4</v>
      </c>
      <c r="J107">
        <f>Πίνακας1[[#This Row],[HOMO LEVEL (eV)]]-Πίνακας1[[#This Row],[VB PVK (eV)]]</f>
        <v>0.28000000000000025</v>
      </c>
      <c r="L107" s="1" t="s">
        <v>384</v>
      </c>
      <c r="M107" t="s">
        <v>383</v>
      </c>
      <c r="N107" t="s">
        <v>382</v>
      </c>
    </row>
    <row r="108" spans="1:14" x14ac:dyDescent="0.3">
      <c r="A108" t="s">
        <v>388</v>
      </c>
      <c r="B108" t="s">
        <v>387</v>
      </c>
      <c r="C108">
        <v>-5.42</v>
      </c>
      <c r="D108">
        <v>0.91</v>
      </c>
      <c r="E108">
        <v>17.3</v>
      </c>
      <c r="F108">
        <v>54</v>
      </c>
      <c r="G108">
        <v>8.5</v>
      </c>
      <c r="H108" t="s">
        <v>375</v>
      </c>
      <c r="I108">
        <v>-5.4</v>
      </c>
      <c r="J108">
        <f>Πίνακας1[[#This Row],[HOMO LEVEL (eV)]]-Πίνακας1[[#This Row],[VB PVK (eV)]]</f>
        <v>-1.9999999999999574E-2</v>
      </c>
      <c r="L108" s="1" t="s">
        <v>384</v>
      </c>
      <c r="M108" t="s">
        <v>383</v>
      </c>
      <c r="N108" t="s">
        <v>382</v>
      </c>
    </row>
    <row r="109" spans="1:14" x14ac:dyDescent="0.3">
      <c r="A109" t="s">
        <v>386</v>
      </c>
      <c r="B109" t="s">
        <v>385</v>
      </c>
      <c r="C109">
        <v>-5.27</v>
      </c>
      <c r="D109">
        <v>0.7</v>
      </c>
      <c r="E109">
        <v>2.31</v>
      </c>
      <c r="F109">
        <v>28</v>
      </c>
      <c r="G109">
        <v>0.45</v>
      </c>
      <c r="H109" t="s">
        <v>375</v>
      </c>
      <c r="I109">
        <v>-5.4</v>
      </c>
      <c r="J109">
        <f>Πίνακας1[[#This Row],[HOMO LEVEL (eV)]]-Πίνακας1[[#This Row],[VB PVK (eV)]]</f>
        <v>0.13000000000000078</v>
      </c>
      <c r="L109" s="1" t="s">
        <v>384</v>
      </c>
      <c r="M109" t="s">
        <v>383</v>
      </c>
      <c r="N109" t="s">
        <v>382</v>
      </c>
    </row>
    <row r="110" spans="1:14" x14ac:dyDescent="0.3">
      <c r="A110" t="s">
        <v>381</v>
      </c>
      <c r="B110" t="s">
        <v>380</v>
      </c>
      <c r="C110">
        <v>-5.32</v>
      </c>
      <c r="D110">
        <v>0.89</v>
      </c>
      <c r="E110">
        <v>17.2</v>
      </c>
      <c r="F110">
        <v>72.2</v>
      </c>
      <c r="G110">
        <v>11</v>
      </c>
      <c r="H110" t="s">
        <v>375</v>
      </c>
      <c r="I110">
        <v>-5.4</v>
      </c>
      <c r="J110">
        <f>Πίνακας1[[#This Row],[HOMO LEVEL (eV)]]-Πίνακας1[[#This Row],[VB PVK (eV)]]</f>
        <v>8.0000000000000071E-2</v>
      </c>
      <c r="L110" s="1" t="s">
        <v>156</v>
      </c>
      <c r="M110" t="s">
        <v>379</v>
      </c>
      <c r="N110" t="s">
        <v>378</v>
      </c>
    </row>
    <row r="111" spans="1:14" x14ac:dyDescent="0.3">
      <c r="A111" s="7" t="s">
        <v>377</v>
      </c>
      <c r="B111" s="7" t="s">
        <v>376</v>
      </c>
      <c r="C111" s="7">
        <v>-5.33</v>
      </c>
      <c r="D111">
        <v>1.04</v>
      </c>
      <c r="E111">
        <v>22</v>
      </c>
      <c r="F111">
        <v>78</v>
      </c>
      <c r="G111">
        <v>17.8</v>
      </c>
      <c r="H111" t="s">
        <v>375</v>
      </c>
      <c r="I111">
        <v>-5.4</v>
      </c>
      <c r="J111">
        <f>Πίνακας1[[#This Row],[HOMO LEVEL (eV)]]-Πίνακας1[[#This Row],[VB PVK (eV)]]</f>
        <v>7.0000000000000284E-2</v>
      </c>
      <c r="L111" s="1" t="s">
        <v>248</v>
      </c>
      <c r="M111" t="s">
        <v>374</v>
      </c>
      <c r="N111" t="s">
        <v>373</v>
      </c>
    </row>
    <row r="112" spans="1:14" x14ac:dyDescent="0.3">
      <c r="A112" s="7" t="s">
        <v>372</v>
      </c>
      <c r="B112" s="7" t="s">
        <v>371</v>
      </c>
      <c r="C112" s="7">
        <v>-5.0199999999999996</v>
      </c>
      <c r="D112">
        <v>0.96</v>
      </c>
      <c r="E112">
        <v>16.41</v>
      </c>
      <c r="F112">
        <v>56</v>
      </c>
      <c r="G112">
        <v>8.8000000000000007</v>
      </c>
      <c r="H112" s="3" t="s">
        <v>234</v>
      </c>
      <c r="I112" s="3">
        <v>-5.4</v>
      </c>
      <c r="J112" s="3">
        <f>Πίνακας1[[#This Row],[HOMO LEVEL (eV)]]-Πίνακας1[[#This Row],[VB PVK (eV)]]</f>
        <v>0.38000000000000078</v>
      </c>
      <c r="K112" s="10"/>
      <c r="L112" s="1" t="s">
        <v>156</v>
      </c>
      <c r="M112" t="s">
        <v>368</v>
      </c>
      <c r="N112" t="s">
        <v>367</v>
      </c>
    </row>
    <row r="113" spans="1:14" x14ac:dyDescent="0.3">
      <c r="A113" s="7" t="s">
        <v>370</v>
      </c>
      <c r="B113" s="7" t="s">
        <v>369</v>
      </c>
      <c r="C113" s="7">
        <v>-4.4000000000000004</v>
      </c>
      <c r="D113">
        <v>0.87</v>
      </c>
      <c r="E113">
        <v>18.8</v>
      </c>
      <c r="F113">
        <v>50</v>
      </c>
      <c r="G113">
        <v>8</v>
      </c>
      <c r="H113" s="3" t="s">
        <v>234</v>
      </c>
      <c r="I113" s="3">
        <v>-5.4</v>
      </c>
      <c r="J113" s="3">
        <f>Πίνακας1[[#This Row],[HOMO LEVEL (eV)]]-Πίνακας1[[#This Row],[VB PVK (eV)]]</f>
        <v>1</v>
      </c>
      <c r="K113" s="10"/>
      <c r="L113" s="1" t="s">
        <v>156</v>
      </c>
      <c r="M113" t="s">
        <v>368</v>
      </c>
      <c r="N113" t="s">
        <v>367</v>
      </c>
    </row>
    <row r="114" spans="1:14" x14ac:dyDescent="0.3">
      <c r="A114" t="s">
        <v>366</v>
      </c>
      <c r="B114" t="s">
        <v>365</v>
      </c>
      <c r="C114">
        <v>-5.35</v>
      </c>
      <c r="D114">
        <v>0.99</v>
      </c>
      <c r="E114">
        <v>16.399999999999999</v>
      </c>
      <c r="F114">
        <v>65</v>
      </c>
      <c r="G114">
        <v>10.5</v>
      </c>
      <c r="H114" t="s">
        <v>7</v>
      </c>
      <c r="I114">
        <v>-5.4</v>
      </c>
      <c r="J114">
        <f>Πίνακας1[[#This Row],[HOMO LEVEL (eV)]]-Πίνακας1[[#This Row],[VB PVK (eV)]]</f>
        <v>5.0000000000000711E-2</v>
      </c>
      <c r="L114" s="1" t="s">
        <v>156</v>
      </c>
      <c r="M114" t="s">
        <v>364</v>
      </c>
      <c r="N114" t="s">
        <v>360</v>
      </c>
    </row>
    <row r="115" spans="1:14" x14ac:dyDescent="0.3">
      <c r="A115" t="s">
        <v>363</v>
      </c>
      <c r="B115" t="s">
        <v>362</v>
      </c>
      <c r="C115">
        <v>-5.23</v>
      </c>
      <c r="D115">
        <v>0.94199999999999995</v>
      </c>
      <c r="E115">
        <v>17.899999999999999</v>
      </c>
      <c r="F115">
        <v>69</v>
      </c>
      <c r="G115">
        <v>11.63</v>
      </c>
      <c r="H115" t="s">
        <v>7</v>
      </c>
      <c r="I115">
        <v>-5.4</v>
      </c>
      <c r="J115">
        <f>Πίνακας1[[#This Row],[HOMO LEVEL (eV)]]-Πίνακας1[[#This Row],[VB PVK (eV)]]</f>
        <v>0.16999999999999993</v>
      </c>
      <c r="L115" s="1" t="s">
        <v>156</v>
      </c>
      <c r="M115" t="s">
        <v>361</v>
      </c>
      <c r="N115" t="s">
        <v>360</v>
      </c>
    </row>
    <row r="116" spans="1:14" x14ac:dyDescent="0.3">
      <c r="A116" t="s">
        <v>359</v>
      </c>
      <c r="B116" t="s">
        <v>358</v>
      </c>
      <c r="C116">
        <v>-5.42</v>
      </c>
      <c r="D116">
        <v>0.94499999999999995</v>
      </c>
      <c r="E116">
        <v>17.5</v>
      </c>
      <c r="F116">
        <v>68.900000000000006</v>
      </c>
      <c r="G116">
        <v>11.4</v>
      </c>
      <c r="H116" t="s">
        <v>7</v>
      </c>
      <c r="I116">
        <v>-5.4</v>
      </c>
      <c r="J116">
        <f>Πίνακας1[[#This Row],[HOMO LEVEL (eV)]]-Πίνακας1[[#This Row],[VB PVK (eV)]]</f>
        <v>-1.9999999999999574E-2</v>
      </c>
      <c r="L116" s="1" t="s">
        <v>156</v>
      </c>
      <c r="M116" t="s">
        <v>357</v>
      </c>
      <c r="N116" t="s">
        <v>356</v>
      </c>
    </row>
    <row r="117" spans="1:14" x14ac:dyDescent="0.3">
      <c r="A117" t="s">
        <v>64</v>
      </c>
      <c r="B117" t="s">
        <v>355</v>
      </c>
      <c r="C117">
        <v>-5.5</v>
      </c>
      <c r="D117">
        <v>1.04</v>
      </c>
      <c r="E117">
        <v>22.32</v>
      </c>
      <c r="F117">
        <v>81.150000000000006</v>
      </c>
      <c r="G117">
        <v>18.8</v>
      </c>
      <c r="H117" t="s">
        <v>7</v>
      </c>
      <c r="I117">
        <v>-5.4</v>
      </c>
      <c r="J117">
        <f>Πίνακας1[[#This Row],[HOMO LEVEL (eV)]]-Πίνακας1[[#This Row],[VB PVK (eV)]]</f>
        <v>-9.9999999999999645E-2</v>
      </c>
      <c r="L117" s="1" t="s">
        <v>156</v>
      </c>
      <c r="M117" t="s">
        <v>354</v>
      </c>
      <c r="N117" t="s">
        <v>353</v>
      </c>
    </row>
    <row r="118" spans="1:14" x14ac:dyDescent="0.3">
      <c r="A118" t="s">
        <v>352</v>
      </c>
      <c r="B118" t="s">
        <v>351</v>
      </c>
      <c r="C118">
        <v>-5.01</v>
      </c>
      <c r="D118">
        <v>1.07</v>
      </c>
      <c r="E118">
        <v>22.5</v>
      </c>
      <c r="F118">
        <v>74</v>
      </c>
      <c r="G118">
        <v>17.8</v>
      </c>
      <c r="H118" s="3" t="s">
        <v>32</v>
      </c>
      <c r="I118" s="7">
        <v>-5.65</v>
      </c>
      <c r="J118" s="7">
        <f>Πίνακας1[[#This Row],[HOMO LEVEL (eV)]]-Πίνακας1[[#This Row],[VB PVK (eV)]]</f>
        <v>0.64000000000000057</v>
      </c>
      <c r="K118" s="8"/>
      <c r="L118" s="1" t="s">
        <v>156</v>
      </c>
      <c r="M118" t="s">
        <v>350</v>
      </c>
      <c r="N118" t="s">
        <v>349</v>
      </c>
    </row>
    <row r="119" spans="1:14" x14ac:dyDescent="0.3">
      <c r="A119" t="s">
        <v>348</v>
      </c>
      <c r="B119" t="s">
        <v>347</v>
      </c>
      <c r="C119">
        <v>-5.3</v>
      </c>
      <c r="D119">
        <v>1.1200000000000001</v>
      </c>
      <c r="E119">
        <v>22.55</v>
      </c>
      <c r="F119">
        <v>77.67</v>
      </c>
      <c r="G119">
        <v>19.62</v>
      </c>
      <c r="H119" t="s">
        <v>7</v>
      </c>
      <c r="I119">
        <v>-5.4</v>
      </c>
      <c r="J119">
        <f>Πίνακας1[[#This Row],[HOMO LEVEL (eV)]]-Πίνακας1[[#This Row],[VB PVK (eV)]]</f>
        <v>0.10000000000000053</v>
      </c>
      <c r="L119" s="1" t="s">
        <v>243</v>
      </c>
      <c r="M119" t="s">
        <v>346</v>
      </c>
      <c r="N119" t="s">
        <v>345</v>
      </c>
    </row>
    <row r="120" spans="1:14" x14ac:dyDescent="0.3">
      <c r="A120" t="s">
        <v>344</v>
      </c>
      <c r="B120" t="s">
        <v>343</v>
      </c>
      <c r="C120">
        <v>-5.4</v>
      </c>
      <c r="D120">
        <v>1.1100000000000001</v>
      </c>
      <c r="E120">
        <v>23.15</v>
      </c>
      <c r="F120">
        <v>75</v>
      </c>
      <c r="G120">
        <v>19.27</v>
      </c>
      <c r="H120" s="3" t="s">
        <v>32</v>
      </c>
      <c r="I120" s="3">
        <v>-5.65</v>
      </c>
      <c r="J120" s="3">
        <f>Πίνακας1[[#This Row],[HOMO LEVEL (eV)]]-Πίνακας1[[#This Row],[VB PVK (eV)]]</f>
        <v>0.25</v>
      </c>
      <c r="K120" s="10"/>
      <c r="L120" s="1" t="s">
        <v>243</v>
      </c>
      <c r="M120" t="s">
        <v>342</v>
      </c>
      <c r="N120" t="s">
        <v>341</v>
      </c>
    </row>
    <row r="121" spans="1:14" x14ac:dyDescent="0.3">
      <c r="A121" s="7" t="s">
        <v>340</v>
      </c>
      <c r="B121" s="7" t="s">
        <v>339</v>
      </c>
      <c r="C121" s="7">
        <v>-5.34</v>
      </c>
      <c r="D121">
        <v>1</v>
      </c>
      <c r="E121">
        <v>20.32</v>
      </c>
      <c r="F121">
        <v>72.5</v>
      </c>
      <c r="G121">
        <v>14.7</v>
      </c>
      <c r="H121" t="s">
        <v>7</v>
      </c>
      <c r="I121">
        <v>-5.4</v>
      </c>
      <c r="J121">
        <f>Πίνακας1[[#This Row],[HOMO LEVEL (eV)]]-Πίνακας1[[#This Row],[VB PVK (eV)]]</f>
        <v>6.0000000000000497E-2</v>
      </c>
      <c r="L121" s="1" t="s">
        <v>156</v>
      </c>
      <c r="M121" s="6" t="s">
        <v>334</v>
      </c>
      <c r="N121" t="s">
        <v>333</v>
      </c>
    </row>
    <row r="122" spans="1:14" x14ac:dyDescent="0.3">
      <c r="A122" s="7" t="s">
        <v>338</v>
      </c>
      <c r="B122" s="7" t="s">
        <v>337</v>
      </c>
      <c r="C122" s="7">
        <v>-4.93</v>
      </c>
      <c r="D122">
        <v>0.95</v>
      </c>
      <c r="E122">
        <v>20</v>
      </c>
      <c r="F122">
        <v>69.599999999999994</v>
      </c>
      <c r="G122">
        <v>13</v>
      </c>
      <c r="H122" t="s">
        <v>7</v>
      </c>
      <c r="I122">
        <v>-5.4</v>
      </c>
      <c r="J122">
        <f>Πίνακας1[[#This Row],[HOMO LEVEL (eV)]]-Πίνακας1[[#This Row],[VB PVK (eV)]]</f>
        <v>0.47000000000000064</v>
      </c>
      <c r="L122" s="1" t="s">
        <v>156</v>
      </c>
      <c r="M122" s="6" t="s">
        <v>334</v>
      </c>
      <c r="N122" t="s">
        <v>333</v>
      </c>
    </row>
    <row r="123" spans="1:14" x14ac:dyDescent="0.3">
      <c r="A123" s="7" t="s">
        <v>336</v>
      </c>
      <c r="B123" s="7" t="s">
        <v>335</v>
      </c>
      <c r="C123" s="7">
        <v>-4.8499999999999996</v>
      </c>
      <c r="D123">
        <v>0.91</v>
      </c>
      <c r="E123">
        <v>19.7</v>
      </c>
      <c r="F123">
        <v>68.099999999999994</v>
      </c>
      <c r="G123">
        <v>12.1</v>
      </c>
      <c r="H123" t="s">
        <v>7</v>
      </c>
      <c r="I123">
        <v>-5.4</v>
      </c>
      <c r="J123">
        <f>Πίνακας1[[#This Row],[HOMO LEVEL (eV)]]-Πίνακας1[[#This Row],[VB PVK (eV)]]</f>
        <v>0.55000000000000071</v>
      </c>
      <c r="L123" s="1" t="s">
        <v>156</v>
      </c>
      <c r="M123" s="6" t="s">
        <v>334</v>
      </c>
      <c r="N123" t="s">
        <v>333</v>
      </c>
    </row>
    <row r="124" spans="1:14" x14ac:dyDescent="0.3">
      <c r="A124" t="s">
        <v>332</v>
      </c>
      <c r="B124" t="s">
        <v>331</v>
      </c>
      <c r="C124">
        <v>-5.21</v>
      </c>
      <c r="D124">
        <v>1.06</v>
      </c>
      <c r="E124">
        <v>21.06</v>
      </c>
      <c r="F124">
        <v>76</v>
      </c>
      <c r="G124">
        <v>16.87</v>
      </c>
      <c r="H124" s="3" t="s">
        <v>234</v>
      </c>
      <c r="I124" s="3">
        <v>-5.4</v>
      </c>
      <c r="J124" s="3">
        <f>Πίνακας1[[#This Row],[HOMO LEVEL (eV)]]-Πίνακας1[[#This Row],[VB PVK (eV)]]</f>
        <v>0.19000000000000039</v>
      </c>
      <c r="K124" s="10"/>
      <c r="L124" s="1" t="s">
        <v>248</v>
      </c>
      <c r="M124" t="s">
        <v>330</v>
      </c>
      <c r="N124" t="s">
        <v>329</v>
      </c>
    </row>
    <row r="125" spans="1:14" x14ac:dyDescent="0.3">
      <c r="A125" t="s">
        <v>328</v>
      </c>
      <c r="B125" t="s">
        <v>327</v>
      </c>
      <c r="C125">
        <v>-5.21</v>
      </c>
      <c r="D125">
        <v>1.0660000000000001</v>
      </c>
      <c r="E125">
        <v>21.39</v>
      </c>
      <c r="F125">
        <v>81</v>
      </c>
      <c r="G125">
        <v>18.54</v>
      </c>
      <c r="H125" s="3" t="s">
        <v>234</v>
      </c>
      <c r="I125" s="3">
        <v>-5.4</v>
      </c>
      <c r="J125" s="3">
        <f>Πίνακας1[[#This Row],[HOMO LEVEL (eV)]]-Πίνακας1[[#This Row],[VB PVK (eV)]]</f>
        <v>0.19000000000000039</v>
      </c>
      <c r="K125" s="10"/>
      <c r="L125" s="1" t="s">
        <v>248</v>
      </c>
      <c r="M125" t="s">
        <v>324</v>
      </c>
      <c r="N125" t="s">
        <v>323</v>
      </c>
    </row>
    <row r="126" spans="1:14" x14ac:dyDescent="0.3">
      <c r="A126" t="s">
        <v>326</v>
      </c>
      <c r="B126" t="s">
        <v>325</v>
      </c>
      <c r="C126">
        <v>-5.23</v>
      </c>
      <c r="D126">
        <v>1.0469999999999999</v>
      </c>
      <c r="E126">
        <v>20.58</v>
      </c>
      <c r="F126">
        <v>73</v>
      </c>
      <c r="G126">
        <v>15.71</v>
      </c>
      <c r="H126" s="3" t="s">
        <v>234</v>
      </c>
      <c r="I126" s="3">
        <v>-5.4</v>
      </c>
      <c r="J126" s="3">
        <f>Πίνακας1[[#This Row],[HOMO LEVEL (eV)]]-Πίνακας1[[#This Row],[VB PVK (eV)]]</f>
        <v>0.16999999999999993</v>
      </c>
      <c r="K126" s="10"/>
      <c r="L126" s="1" t="s">
        <v>248</v>
      </c>
      <c r="M126" t="s">
        <v>324</v>
      </c>
      <c r="N126" t="s">
        <v>323</v>
      </c>
    </row>
    <row r="127" spans="1:14" x14ac:dyDescent="0.3">
      <c r="A127" t="s">
        <v>322</v>
      </c>
      <c r="B127" t="s">
        <v>321</v>
      </c>
      <c r="C127">
        <v>-5.34</v>
      </c>
      <c r="D127">
        <v>1.03</v>
      </c>
      <c r="E127">
        <v>20.91</v>
      </c>
      <c r="F127">
        <v>68</v>
      </c>
      <c r="G127">
        <v>14.72</v>
      </c>
      <c r="H127" t="s">
        <v>7</v>
      </c>
      <c r="I127">
        <v>-5.4</v>
      </c>
      <c r="J127">
        <f>Πίνακας1[[#This Row],[HOMO LEVEL (eV)]]-Πίνακας1[[#This Row],[VB PVK (eV)]]</f>
        <v>6.0000000000000497E-2</v>
      </c>
      <c r="K127" s="10"/>
      <c r="L127" s="1" t="s">
        <v>248</v>
      </c>
      <c r="M127" t="s">
        <v>318</v>
      </c>
      <c r="N127" t="s">
        <v>317</v>
      </c>
    </row>
    <row r="128" spans="1:14" x14ac:dyDescent="0.3">
      <c r="A128" t="s">
        <v>320</v>
      </c>
      <c r="B128" t="s">
        <v>319</v>
      </c>
      <c r="C128">
        <v>-5.35</v>
      </c>
      <c r="D128">
        <v>1.02</v>
      </c>
      <c r="E128">
        <v>22.18</v>
      </c>
      <c r="F128">
        <v>71</v>
      </c>
      <c r="G128">
        <v>16.059999999999999</v>
      </c>
      <c r="H128" t="s">
        <v>7</v>
      </c>
      <c r="I128">
        <v>-5.4</v>
      </c>
      <c r="J128">
        <f>Πίνακας1[[#This Row],[HOMO LEVEL (eV)]]-Πίνακας1[[#This Row],[VB PVK (eV)]]</f>
        <v>5.0000000000000711E-2</v>
      </c>
      <c r="L128" s="1" t="s">
        <v>248</v>
      </c>
      <c r="M128" t="s">
        <v>318</v>
      </c>
      <c r="N128" t="s">
        <v>317</v>
      </c>
    </row>
    <row r="129" spans="1:14" x14ac:dyDescent="0.3">
      <c r="A129" s="7" t="s">
        <v>316</v>
      </c>
      <c r="B129" s="7" t="s">
        <v>315</v>
      </c>
      <c r="C129" s="7">
        <v>-5.16</v>
      </c>
      <c r="D129">
        <v>1.1319999999999999</v>
      </c>
      <c r="E129">
        <v>23.59</v>
      </c>
      <c r="F129">
        <v>75</v>
      </c>
      <c r="G129">
        <v>20.100000000000001</v>
      </c>
      <c r="H129" t="s">
        <v>7</v>
      </c>
      <c r="I129">
        <v>-5.4</v>
      </c>
      <c r="J129">
        <f>Πίνακας1[[#This Row],[HOMO LEVEL (eV)]]-Πίνακας1[[#This Row],[VB PVK (eV)]]</f>
        <v>0.24000000000000021</v>
      </c>
      <c r="L129" s="1" t="s">
        <v>243</v>
      </c>
      <c r="M129" t="s">
        <v>314</v>
      </c>
      <c r="N129" t="s">
        <v>313</v>
      </c>
    </row>
    <row r="130" spans="1:14" x14ac:dyDescent="0.3">
      <c r="A130" s="7" t="s">
        <v>312</v>
      </c>
      <c r="B130" s="7" t="s">
        <v>311</v>
      </c>
      <c r="C130" s="7">
        <v>-5.28</v>
      </c>
      <c r="D130">
        <v>1.03</v>
      </c>
      <c r="E130">
        <v>18.7</v>
      </c>
      <c r="F130">
        <v>67.099999999999994</v>
      </c>
      <c r="G130">
        <v>13.1</v>
      </c>
      <c r="H130" t="s">
        <v>7</v>
      </c>
      <c r="I130">
        <v>-5.4</v>
      </c>
      <c r="J130">
        <f>Πίνακας1[[#This Row],[HOMO LEVEL (eV)]]-Πίνακας1[[#This Row],[VB PVK (eV)]]</f>
        <v>0.12000000000000011</v>
      </c>
      <c r="L130" s="1" t="s">
        <v>156</v>
      </c>
      <c r="M130" t="s">
        <v>308</v>
      </c>
      <c r="N130" t="s">
        <v>307</v>
      </c>
    </row>
    <row r="131" spans="1:14" x14ac:dyDescent="0.3">
      <c r="A131" s="7" t="s">
        <v>310</v>
      </c>
      <c r="B131" s="7" t="s">
        <v>309</v>
      </c>
      <c r="C131" s="7">
        <v>-5.4</v>
      </c>
      <c r="D131">
        <v>1.03</v>
      </c>
      <c r="E131">
        <v>21.07</v>
      </c>
      <c r="F131">
        <v>79.599999999999994</v>
      </c>
      <c r="G131">
        <v>17.5</v>
      </c>
      <c r="H131" t="s">
        <v>7</v>
      </c>
      <c r="I131">
        <v>-5.4</v>
      </c>
      <c r="J131">
        <f>Πίνακας1[[#This Row],[HOMO LEVEL (eV)]]-Πίνακας1[[#This Row],[VB PVK (eV)]]</f>
        <v>0</v>
      </c>
      <c r="L131" s="1" t="s">
        <v>156</v>
      </c>
      <c r="M131" t="s">
        <v>308</v>
      </c>
      <c r="N131" t="s">
        <v>307</v>
      </c>
    </row>
    <row r="132" spans="1:14" x14ac:dyDescent="0.3">
      <c r="A132" s="7" t="s">
        <v>306</v>
      </c>
      <c r="B132" s="7" t="s">
        <v>305</v>
      </c>
      <c r="C132" s="7">
        <v>-5.15</v>
      </c>
      <c r="D132">
        <v>1.02</v>
      </c>
      <c r="E132">
        <v>19.899999999999999</v>
      </c>
      <c r="F132">
        <v>76.099999999999994</v>
      </c>
      <c r="G132">
        <v>15.5</v>
      </c>
      <c r="H132" s="3" t="s">
        <v>32</v>
      </c>
      <c r="I132" s="3">
        <v>-5.65</v>
      </c>
      <c r="J132" s="3">
        <f>Πίνακας1[[#This Row],[HOMO LEVEL (eV)]]-Πίνακας1[[#This Row],[VB PVK (eV)]]</f>
        <v>0.5</v>
      </c>
      <c r="L132" s="1" t="s">
        <v>298</v>
      </c>
      <c r="M132" t="s">
        <v>297</v>
      </c>
      <c r="N132" t="s">
        <v>296</v>
      </c>
    </row>
    <row r="133" spans="1:14" x14ac:dyDescent="0.3">
      <c r="A133" s="7" t="s">
        <v>304</v>
      </c>
      <c r="B133" s="7" t="s">
        <v>303</v>
      </c>
      <c r="C133" s="7">
        <v>-5.15</v>
      </c>
      <c r="D133">
        <v>1.06</v>
      </c>
      <c r="E133">
        <v>19.600000000000001</v>
      </c>
      <c r="F133">
        <v>76.5</v>
      </c>
      <c r="G133">
        <v>15.9</v>
      </c>
      <c r="H133" s="3" t="s">
        <v>32</v>
      </c>
      <c r="I133" s="3">
        <v>-5.65</v>
      </c>
      <c r="J133" s="3">
        <f>Πίνακας1[[#This Row],[HOMO LEVEL (eV)]]-Πίνακας1[[#This Row],[VB PVK (eV)]]</f>
        <v>0.5</v>
      </c>
      <c r="L133" s="1" t="s">
        <v>298</v>
      </c>
      <c r="M133" t="s">
        <v>297</v>
      </c>
      <c r="N133" t="s">
        <v>296</v>
      </c>
    </row>
    <row r="134" spans="1:14" x14ac:dyDescent="0.3">
      <c r="A134" s="7" t="s">
        <v>302</v>
      </c>
      <c r="B134" s="7" t="s">
        <v>301</v>
      </c>
      <c r="C134" s="7">
        <v>-5.15</v>
      </c>
      <c r="D134">
        <v>1.07</v>
      </c>
      <c r="E134">
        <v>20.5</v>
      </c>
      <c r="F134">
        <v>77.2</v>
      </c>
      <c r="G134">
        <v>16.899999999999999</v>
      </c>
      <c r="H134" s="3" t="s">
        <v>32</v>
      </c>
      <c r="I134" s="3">
        <v>-5.65</v>
      </c>
      <c r="J134" s="3">
        <f>Πίνακας1[[#This Row],[HOMO LEVEL (eV)]]-Πίνακας1[[#This Row],[VB PVK (eV)]]</f>
        <v>0.5</v>
      </c>
      <c r="L134" s="1" t="s">
        <v>298</v>
      </c>
      <c r="M134" t="s">
        <v>297</v>
      </c>
      <c r="N134" t="s">
        <v>296</v>
      </c>
    </row>
    <row r="135" spans="1:14" x14ac:dyDescent="0.3">
      <c r="A135" s="7" t="s">
        <v>300</v>
      </c>
      <c r="B135" s="7" t="s">
        <v>299</v>
      </c>
      <c r="C135" s="7">
        <v>-5.15</v>
      </c>
      <c r="D135">
        <v>1.06</v>
      </c>
      <c r="E135">
        <v>21.3</v>
      </c>
      <c r="F135">
        <v>78.400000000000006</v>
      </c>
      <c r="G135">
        <v>17.7</v>
      </c>
      <c r="H135" s="3" t="s">
        <v>32</v>
      </c>
      <c r="I135" s="3">
        <v>-5.65</v>
      </c>
      <c r="J135" s="3">
        <f>Πίνακας1[[#This Row],[HOMO LEVEL (eV)]]-Πίνακας1[[#This Row],[VB PVK (eV)]]</f>
        <v>0.5</v>
      </c>
      <c r="K135" s="10"/>
      <c r="L135" s="1" t="s">
        <v>298</v>
      </c>
      <c r="M135" t="s">
        <v>297</v>
      </c>
      <c r="N135" t="s">
        <v>296</v>
      </c>
    </row>
    <row r="136" spans="1:14" x14ac:dyDescent="0.3">
      <c r="A136" s="7" t="s">
        <v>295</v>
      </c>
      <c r="B136" s="7" t="s">
        <v>294</v>
      </c>
      <c r="C136" s="7">
        <v>-5.08</v>
      </c>
      <c r="D136">
        <v>1.07</v>
      </c>
      <c r="E136">
        <v>21.96</v>
      </c>
      <c r="F136">
        <v>81.400000000000006</v>
      </c>
      <c r="G136">
        <v>19.100000000000001</v>
      </c>
      <c r="H136" t="s">
        <v>7</v>
      </c>
      <c r="I136">
        <v>-5.4</v>
      </c>
      <c r="J136">
        <f>Πίνακας1[[#This Row],[HOMO LEVEL (eV)]]-Πίνακας1[[#This Row],[VB PVK (eV)]]</f>
        <v>0.32000000000000028</v>
      </c>
      <c r="L136" s="1" t="s">
        <v>243</v>
      </c>
      <c r="M136" t="s">
        <v>293</v>
      </c>
      <c r="N136" t="s">
        <v>292</v>
      </c>
    </row>
    <row r="137" spans="1:14" x14ac:dyDescent="0.3">
      <c r="A137" s="7" t="s">
        <v>289</v>
      </c>
      <c r="B137" s="7" t="s">
        <v>288</v>
      </c>
      <c r="C137" s="7">
        <v>-5.33</v>
      </c>
      <c r="D137">
        <v>1.0900000000000001</v>
      </c>
      <c r="E137">
        <v>23.04</v>
      </c>
      <c r="F137">
        <v>75.3</v>
      </c>
      <c r="G137">
        <v>18.97</v>
      </c>
      <c r="H137" s="3" t="s">
        <v>32</v>
      </c>
      <c r="I137" s="3">
        <v>-5.65</v>
      </c>
      <c r="J137" s="3">
        <f>Πίνακας1[[#This Row],[HOMO LEVEL (eV)]]-Πίνακας1[[#This Row],[VB PVK (eV)]]</f>
        <v>0.32000000000000028</v>
      </c>
      <c r="K137" s="10"/>
      <c r="L137" s="1" t="s">
        <v>243</v>
      </c>
      <c r="M137" t="s">
        <v>285</v>
      </c>
      <c r="N137" t="s">
        <v>284</v>
      </c>
    </row>
    <row r="138" spans="1:14" x14ac:dyDescent="0.3">
      <c r="A138" s="7" t="s">
        <v>287</v>
      </c>
      <c r="B138" s="7" t="s">
        <v>286</v>
      </c>
      <c r="C138" s="7">
        <v>-5.18</v>
      </c>
      <c r="D138">
        <v>1.1000000000000001</v>
      </c>
      <c r="E138">
        <v>22.5</v>
      </c>
      <c r="F138">
        <v>73.3</v>
      </c>
      <c r="G138">
        <v>18.170000000000002</v>
      </c>
      <c r="H138" s="3" t="s">
        <v>32</v>
      </c>
      <c r="I138" s="3">
        <v>-5.65</v>
      </c>
      <c r="J138" s="3">
        <f>Πίνακας1[[#This Row],[HOMO LEVEL (eV)]]-Πίνακας1[[#This Row],[VB PVK (eV)]]</f>
        <v>0.47000000000000064</v>
      </c>
      <c r="K138" s="10"/>
      <c r="L138" s="1" t="s">
        <v>243</v>
      </c>
      <c r="M138" t="s">
        <v>285</v>
      </c>
      <c r="N138" t="s">
        <v>284</v>
      </c>
    </row>
    <row r="139" spans="1:14" x14ac:dyDescent="0.3">
      <c r="A139" s="7" t="s">
        <v>283</v>
      </c>
      <c r="B139" s="7" t="s">
        <v>282</v>
      </c>
      <c r="C139" s="7">
        <v>-5.55</v>
      </c>
      <c r="D139">
        <v>1.05</v>
      </c>
      <c r="E139">
        <v>16.010000000000002</v>
      </c>
      <c r="F139">
        <v>53</v>
      </c>
      <c r="G139">
        <v>8.8800000000000008</v>
      </c>
      <c r="H139" s="3" t="s">
        <v>32</v>
      </c>
      <c r="I139" s="3">
        <v>-5.65</v>
      </c>
      <c r="J139" s="3">
        <f>Πίνακας1[[#This Row],[HOMO LEVEL (eV)]]-Πίνακας1[[#This Row],[VB PVK (eV)]]</f>
        <v>0.10000000000000053</v>
      </c>
      <c r="K139" s="10"/>
      <c r="L139" s="1" t="s">
        <v>156</v>
      </c>
      <c r="M139" t="s">
        <v>277</v>
      </c>
      <c r="N139" t="s">
        <v>276</v>
      </c>
    </row>
    <row r="140" spans="1:14" x14ac:dyDescent="0.3">
      <c r="A140" s="7" t="s">
        <v>281</v>
      </c>
      <c r="B140" s="7" t="s">
        <v>280</v>
      </c>
      <c r="C140" s="7">
        <v>-5.24</v>
      </c>
      <c r="D140">
        <v>1.1299999999999999</v>
      </c>
      <c r="E140">
        <v>21.07</v>
      </c>
      <c r="F140">
        <v>78</v>
      </c>
      <c r="G140">
        <v>19.03</v>
      </c>
      <c r="H140" s="3" t="s">
        <v>32</v>
      </c>
      <c r="I140" s="3">
        <v>-5.65</v>
      </c>
      <c r="J140" s="3">
        <f>Πίνακας1[[#This Row],[HOMO LEVEL (eV)]]-Πίνακας1[[#This Row],[VB PVK (eV)]]</f>
        <v>0.41000000000000014</v>
      </c>
      <c r="K140" s="10"/>
      <c r="L140" s="1" t="s">
        <v>156</v>
      </c>
      <c r="M140" t="s">
        <v>277</v>
      </c>
      <c r="N140" t="s">
        <v>276</v>
      </c>
    </row>
    <row r="141" spans="1:14" x14ac:dyDescent="0.3">
      <c r="A141" s="7" t="s">
        <v>279</v>
      </c>
      <c r="B141" s="7" t="s">
        <v>278</v>
      </c>
      <c r="C141" s="7">
        <v>-5.34</v>
      </c>
      <c r="D141">
        <v>1.1100000000000001</v>
      </c>
      <c r="E141">
        <v>19.309999999999999</v>
      </c>
      <c r="F141">
        <v>69</v>
      </c>
      <c r="G141">
        <v>14.87</v>
      </c>
      <c r="H141" s="3" t="s">
        <v>32</v>
      </c>
      <c r="I141" s="3">
        <v>-5.65</v>
      </c>
      <c r="J141" s="3">
        <f>Πίνακας1[[#This Row],[HOMO LEVEL (eV)]]-Πίνακας1[[#This Row],[VB PVK (eV)]]</f>
        <v>0.3100000000000005</v>
      </c>
      <c r="K141" s="10"/>
      <c r="L141" s="1" t="s">
        <v>156</v>
      </c>
      <c r="M141" t="s">
        <v>277</v>
      </c>
      <c r="N141" t="s">
        <v>276</v>
      </c>
    </row>
    <row r="142" spans="1:14" x14ac:dyDescent="0.3">
      <c r="A142" s="7" t="s">
        <v>275</v>
      </c>
      <c r="B142" s="7" t="s">
        <v>274</v>
      </c>
      <c r="C142" s="7">
        <v>-5.34</v>
      </c>
      <c r="D142">
        <v>0.99</v>
      </c>
      <c r="E142">
        <v>19.850000000000001</v>
      </c>
      <c r="F142">
        <v>71.69</v>
      </c>
      <c r="G142">
        <v>14.15</v>
      </c>
      <c r="H142" t="s">
        <v>7</v>
      </c>
      <c r="I142">
        <v>-5.4</v>
      </c>
      <c r="J142">
        <f>Πίνακας1[[#This Row],[HOMO LEVEL (eV)]]-Πίνακας1[[#This Row],[VB PVK (eV)]]</f>
        <v>6.0000000000000497E-2</v>
      </c>
      <c r="K142" s="10"/>
      <c r="L142" s="1" t="s">
        <v>271</v>
      </c>
      <c r="M142" t="s">
        <v>270</v>
      </c>
      <c r="N142" t="s">
        <v>269</v>
      </c>
    </row>
    <row r="143" spans="1:14" x14ac:dyDescent="0.3">
      <c r="A143" s="7" t="s">
        <v>273</v>
      </c>
      <c r="B143" s="7" t="s">
        <v>272</v>
      </c>
      <c r="C143" s="7">
        <v>-5.39</v>
      </c>
      <c r="D143">
        <v>1.07</v>
      </c>
      <c r="E143">
        <v>23.08</v>
      </c>
      <c r="F143">
        <v>77.17</v>
      </c>
      <c r="G143">
        <v>19.059999999999999</v>
      </c>
      <c r="H143" t="s">
        <v>7</v>
      </c>
      <c r="I143">
        <v>-5.4</v>
      </c>
      <c r="J143">
        <f>Πίνακας1[[#This Row],[HOMO LEVEL (eV)]]-Πίνακας1[[#This Row],[VB PVK (eV)]]</f>
        <v>1.0000000000000675E-2</v>
      </c>
      <c r="L143" s="1" t="s">
        <v>271</v>
      </c>
      <c r="M143" t="s">
        <v>270</v>
      </c>
      <c r="N143" t="s">
        <v>269</v>
      </c>
    </row>
    <row r="144" spans="1:14" x14ac:dyDescent="0.3">
      <c r="A144" s="7" t="s">
        <v>268</v>
      </c>
      <c r="B144" s="7" t="s">
        <v>267</v>
      </c>
      <c r="C144" s="7">
        <v>-5.22</v>
      </c>
      <c r="D144">
        <v>1.0900000000000001</v>
      </c>
      <c r="E144">
        <v>23.22</v>
      </c>
      <c r="F144">
        <v>78</v>
      </c>
      <c r="G144">
        <v>19.739999999999998</v>
      </c>
      <c r="H144" t="s">
        <v>7</v>
      </c>
      <c r="I144">
        <v>-5.4</v>
      </c>
      <c r="J144">
        <f>Πίνακας1[[#This Row],[HOMO LEVEL (eV)]]-Πίνακας1[[#This Row],[VB PVK (eV)]]</f>
        <v>0.1800000000000006</v>
      </c>
      <c r="L144" s="1" t="s">
        <v>248</v>
      </c>
      <c r="M144" t="s">
        <v>266</v>
      </c>
      <c r="N144" t="s">
        <v>265</v>
      </c>
    </row>
    <row r="145" spans="1:14" x14ac:dyDescent="0.3">
      <c r="A145" s="7" t="s">
        <v>264</v>
      </c>
      <c r="B145" s="7" t="s">
        <v>263</v>
      </c>
      <c r="C145" s="7">
        <v>-5.15</v>
      </c>
      <c r="D145">
        <v>1.089</v>
      </c>
      <c r="E145">
        <v>22.38</v>
      </c>
      <c r="F145">
        <v>72.5</v>
      </c>
      <c r="G145">
        <v>17.600000000000001</v>
      </c>
      <c r="H145" t="s">
        <v>7</v>
      </c>
      <c r="I145">
        <v>-5.4</v>
      </c>
      <c r="J145">
        <f>Πίνακας1[[#This Row],[HOMO LEVEL (eV)]]-Πίνακας1[[#This Row],[VB PVK (eV)]]</f>
        <v>0.25</v>
      </c>
      <c r="L145" s="1" t="s">
        <v>156</v>
      </c>
      <c r="M145" t="s">
        <v>260</v>
      </c>
      <c r="N145" t="s">
        <v>259</v>
      </c>
    </row>
    <row r="146" spans="1:14" x14ac:dyDescent="0.3">
      <c r="A146" s="7" t="s">
        <v>262</v>
      </c>
      <c r="B146" s="7" t="s">
        <v>261</v>
      </c>
      <c r="C146" s="7">
        <v>-5.1100000000000003</v>
      </c>
      <c r="D146">
        <v>1.121</v>
      </c>
      <c r="E146">
        <v>21.34</v>
      </c>
      <c r="F146">
        <v>0.71399999999999997</v>
      </c>
      <c r="G146">
        <v>17</v>
      </c>
      <c r="H146" t="s">
        <v>7</v>
      </c>
      <c r="I146">
        <v>-5.4</v>
      </c>
      <c r="J146">
        <f>Πίνακας1[[#This Row],[HOMO LEVEL (eV)]]-Πίνακας1[[#This Row],[VB PVK (eV)]]</f>
        <v>0.29000000000000004</v>
      </c>
      <c r="L146" s="1" t="s">
        <v>156</v>
      </c>
      <c r="M146" t="s">
        <v>260</v>
      </c>
      <c r="N146" t="s">
        <v>259</v>
      </c>
    </row>
    <row r="147" spans="1:14" x14ac:dyDescent="0.3">
      <c r="A147" s="7" t="s">
        <v>258</v>
      </c>
      <c r="B147" s="7" t="s">
        <v>257</v>
      </c>
      <c r="C147" s="7">
        <v>-5.33</v>
      </c>
      <c r="D147">
        <v>1.089</v>
      </c>
      <c r="E147">
        <v>20.600999999999999</v>
      </c>
      <c r="F147">
        <v>63.7</v>
      </c>
      <c r="G147">
        <v>14.33</v>
      </c>
      <c r="H147" t="s">
        <v>7</v>
      </c>
      <c r="I147">
        <v>-5.4</v>
      </c>
      <c r="J147">
        <f>Πίνακας1[[#This Row],[HOMO LEVEL (eV)]]-Πίνακας1[[#This Row],[VB PVK (eV)]]</f>
        <v>7.0000000000000284E-2</v>
      </c>
      <c r="L147" s="1" t="s">
        <v>156</v>
      </c>
      <c r="M147" t="s">
        <v>252</v>
      </c>
      <c r="N147" t="s">
        <v>251</v>
      </c>
    </row>
    <row r="148" spans="1:14" x14ac:dyDescent="0.3">
      <c r="A148" s="7" t="s">
        <v>256</v>
      </c>
      <c r="B148" s="7" t="s">
        <v>255</v>
      </c>
      <c r="C148" s="7">
        <v>-5.28</v>
      </c>
      <c r="D148">
        <v>1.099</v>
      </c>
      <c r="E148">
        <v>20.835000000000001</v>
      </c>
      <c r="F148">
        <v>66.7</v>
      </c>
      <c r="G148">
        <v>15.28</v>
      </c>
      <c r="H148" t="s">
        <v>7</v>
      </c>
      <c r="I148">
        <v>-5.4</v>
      </c>
      <c r="J148">
        <f>Πίνακας1[[#This Row],[HOMO LEVEL (eV)]]-Πίνακας1[[#This Row],[VB PVK (eV)]]</f>
        <v>0.12000000000000011</v>
      </c>
      <c r="L148" s="1" t="s">
        <v>156</v>
      </c>
      <c r="M148" t="s">
        <v>252</v>
      </c>
      <c r="N148" t="s">
        <v>251</v>
      </c>
    </row>
    <row r="149" spans="1:14" x14ac:dyDescent="0.3">
      <c r="A149" s="7" t="s">
        <v>254</v>
      </c>
      <c r="B149" s="7" t="s">
        <v>253</v>
      </c>
      <c r="C149" s="7">
        <v>-5.34</v>
      </c>
      <c r="D149">
        <v>1.1040000000000001</v>
      </c>
      <c r="E149">
        <v>20.309999999999999</v>
      </c>
      <c r="F149">
        <v>52.3</v>
      </c>
      <c r="G149">
        <v>11.73</v>
      </c>
      <c r="H149" t="s">
        <v>7</v>
      </c>
      <c r="I149">
        <v>-5.4</v>
      </c>
      <c r="J149">
        <f>Πίνακας1[[#This Row],[HOMO LEVEL (eV)]]-Πίνακας1[[#This Row],[VB PVK (eV)]]</f>
        <v>6.0000000000000497E-2</v>
      </c>
      <c r="L149" s="1" t="s">
        <v>156</v>
      </c>
      <c r="M149" t="s">
        <v>252</v>
      </c>
      <c r="N149" t="s">
        <v>251</v>
      </c>
    </row>
    <row r="150" spans="1:14" ht="15" x14ac:dyDescent="0.35">
      <c r="A150" s="7" t="s">
        <v>250</v>
      </c>
      <c r="B150" s="7" t="s">
        <v>249</v>
      </c>
      <c r="C150" s="7">
        <v>-5.27</v>
      </c>
      <c r="D150">
        <v>1.1100000000000001</v>
      </c>
      <c r="E150">
        <v>24.8</v>
      </c>
      <c r="F150">
        <v>81</v>
      </c>
      <c r="G150">
        <v>22.3</v>
      </c>
      <c r="H150" s="3" t="s">
        <v>32</v>
      </c>
      <c r="I150" s="3">
        <v>-5.65</v>
      </c>
      <c r="J150" s="3">
        <f>Πίνακας1[[#This Row],[HOMO LEVEL (eV)]]-Πίνακας1[[#This Row],[VB PVK (eV)]]</f>
        <v>0.38000000000000078</v>
      </c>
      <c r="K150" s="10"/>
      <c r="L150" s="1" t="s">
        <v>248</v>
      </c>
      <c r="M150" t="s">
        <v>247</v>
      </c>
      <c r="N150" s="5" t="s">
        <v>246</v>
      </c>
    </row>
    <row r="151" spans="1:14" x14ac:dyDescent="0.3">
      <c r="A151" s="7" t="s">
        <v>245</v>
      </c>
      <c r="B151" s="7" t="s">
        <v>244</v>
      </c>
      <c r="C151" s="7">
        <v>-5.26</v>
      </c>
      <c r="D151">
        <v>1.0900000000000001</v>
      </c>
      <c r="E151">
        <v>20.91</v>
      </c>
      <c r="F151">
        <v>73.92</v>
      </c>
      <c r="G151">
        <v>16.850000000000001</v>
      </c>
      <c r="H151" t="s">
        <v>7</v>
      </c>
      <c r="I151">
        <v>-5.4</v>
      </c>
      <c r="J151">
        <f>Πίνακας1[[#This Row],[HOMO LEVEL (eV)]]-Πίνακας1[[#This Row],[VB PVK (eV)]]</f>
        <v>0.14000000000000057</v>
      </c>
      <c r="L151" s="1" t="s">
        <v>243</v>
      </c>
      <c r="M151" t="s">
        <v>240</v>
      </c>
      <c r="N151" t="s">
        <v>239</v>
      </c>
    </row>
    <row r="152" spans="1:14" x14ac:dyDescent="0.3">
      <c r="A152" s="7" t="s">
        <v>242</v>
      </c>
      <c r="B152" s="7" t="s">
        <v>241</v>
      </c>
      <c r="C152" s="7">
        <v>-5.27</v>
      </c>
      <c r="D152">
        <v>15.43</v>
      </c>
      <c r="E152">
        <v>0.73</v>
      </c>
      <c r="F152">
        <v>58</v>
      </c>
      <c r="G152">
        <v>6.5</v>
      </c>
      <c r="H152" t="s">
        <v>7</v>
      </c>
      <c r="I152">
        <v>-5.4</v>
      </c>
      <c r="J152">
        <f>Πίνακας1[[#This Row],[HOMO LEVEL (eV)]]-Πίνακας1[[#This Row],[VB PVK (eV)]]</f>
        <v>0.13000000000000078</v>
      </c>
      <c r="L152" s="1" t="s">
        <v>156</v>
      </c>
      <c r="M152" t="s">
        <v>240</v>
      </c>
      <c r="N152" t="s">
        <v>239</v>
      </c>
    </row>
    <row r="153" spans="1:14" x14ac:dyDescent="0.3">
      <c r="A153" t="s">
        <v>238</v>
      </c>
      <c r="B153" t="s">
        <v>237</v>
      </c>
      <c r="C153">
        <v>-5.27</v>
      </c>
      <c r="D153">
        <v>1.05</v>
      </c>
      <c r="E153">
        <v>21.26</v>
      </c>
      <c r="F153">
        <v>79</v>
      </c>
      <c r="G153">
        <v>17.71</v>
      </c>
      <c r="H153" s="3" t="s">
        <v>234</v>
      </c>
      <c r="I153" s="3">
        <v>-5.4</v>
      </c>
      <c r="J153" s="3">
        <f>Πίνακας1[[#This Row],[HOMO LEVEL (eV)]]-Πίνακας1[[#This Row],[VB PVK (eV)]]</f>
        <v>0.13000000000000078</v>
      </c>
      <c r="K153" s="10"/>
      <c r="L153" s="1" t="s">
        <v>156</v>
      </c>
      <c r="M153" t="s">
        <v>233</v>
      </c>
      <c r="N153" t="s">
        <v>232</v>
      </c>
    </row>
    <row r="154" spans="1:14" x14ac:dyDescent="0.3">
      <c r="A154" t="s">
        <v>236</v>
      </c>
      <c r="B154" t="s">
        <v>235</v>
      </c>
      <c r="C154">
        <v>-5.32</v>
      </c>
      <c r="D154">
        <v>1.1100000000000001</v>
      </c>
      <c r="E154">
        <v>21.01</v>
      </c>
      <c r="F154">
        <v>79</v>
      </c>
      <c r="G154">
        <v>18.48</v>
      </c>
      <c r="H154" s="3" t="s">
        <v>234</v>
      </c>
      <c r="I154" s="3">
        <v>-5.4</v>
      </c>
      <c r="J154" s="3">
        <f>Πίνακας1[[#This Row],[HOMO LEVEL (eV)]]-Πίνακας1[[#This Row],[VB PVK (eV)]]</f>
        <v>8.0000000000000071E-2</v>
      </c>
      <c r="K154" s="10"/>
      <c r="L154" s="1" t="s">
        <v>156</v>
      </c>
      <c r="M154" t="s">
        <v>233</v>
      </c>
      <c r="N154" t="s">
        <v>232</v>
      </c>
    </row>
    <row r="155" spans="1:14" x14ac:dyDescent="0.3">
      <c r="A155" s="7" t="s">
        <v>231</v>
      </c>
      <c r="B155" s="7" t="s">
        <v>230</v>
      </c>
      <c r="C155" s="7">
        <v>-527</v>
      </c>
      <c r="D155" s="9">
        <v>1.1399999999999999</v>
      </c>
      <c r="E155">
        <v>22.26</v>
      </c>
      <c r="F155">
        <v>71</v>
      </c>
      <c r="G155">
        <v>17.809999999999999</v>
      </c>
      <c r="H155" t="s">
        <v>7</v>
      </c>
      <c r="I155">
        <v>-5.4</v>
      </c>
      <c r="J155">
        <f>Πίνακας1[[#This Row],[HOMO LEVEL (eV)]]-Πίνακας1[[#This Row],[VB PVK (eV)]]</f>
        <v>-521.6</v>
      </c>
      <c r="L155" s="1" t="s">
        <v>173</v>
      </c>
      <c r="M155" t="s">
        <v>229</v>
      </c>
      <c r="N155" t="s">
        <v>228</v>
      </c>
    </row>
    <row r="156" spans="1:14" x14ac:dyDescent="0.3">
      <c r="A156" s="7" t="s">
        <v>227</v>
      </c>
      <c r="B156" s="7" t="s">
        <v>226</v>
      </c>
      <c r="C156" s="7">
        <v>-5</v>
      </c>
      <c r="D156">
        <v>1.04</v>
      </c>
      <c r="E156">
        <v>20.7</v>
      </c>
      <c r="F156">
        <v>80</v>
      </c>
      <c r="G156">
        <v>17.399999999999999</v>
      </c>
      <c r="H156" t="s">
        <v>7</v>
      </c>
      <c r="I156" s="2">
        <v>-5.4</v>
      </c>
      <c r="J156" s="18">
        <f>Πίνακας1[[#This Row],[HOMO LEVEL (eV)]]-Πίνακας1[[#This Row],[VB PVK (eV)]]</f>
        <v>0.40000000000000036</v>
      </c>
      <c r="L156" s="1" t="s">
        <v>156</v>
      </c>
      <c r="M156" t="s">
        <v>224</v>
      </c>
      <c r="N156" t="s">
        <v>79</v>
      </c>
    </row>
    <row r="157" spans="1:14" x14ac:dyDescent="0.3">
      <c r="A157" s="7" t="s">
        <v>80</v>
      </c>
      <c r="B157" s="7" t="s">
        <v>225</v>
      </c>
      <c r="C157" s="7">
        <v>-5.49</v>
      </c>
      <c r="D157">
        <v>1.05</v>
      </c>
      <c r="E157">
        <v>20.8</v>
      </c>
      <c r="F157">
        <v>80</v>
      </c>
      <c r="G157">
        <v>17.600000000000001</v>
      </c>
      <c r="H157" t="s">
        <v>7</v>
      </c>
      <c r="I157">
        <v>-5.4</v>
      </c>
      <c r="J157">
        <f>Πίνακας1[[#This Row],[HOMO LEVEL (eV)]]-Πίνακας1[[#This Row],[VB PVK (eV)]]</f>
        <v>-8.9999999999999858E-2</v>
      </c>
      <c r="L157" s="1" t="s">
        <v>156</v>
      </c>
      <c r="M157" t="s">
        <v>224</v>
      </c>
      <c r="N157" t="s">
        <v>79</v>
      </c>
    </row>
    <row r="158" spans="1:14" x14ac:dyDescent="0.3">
      <c r="A158" s="7" t="s">
        <v>88</v>
      </c>
      <c r="B158" s="7" t="s">
        <v>223</v>
      </c>
      <c r="C158" s="7">
        <v>-5.27</v>
      </c>
      <c r="D158">
        <v>1.02</v>
      </c>
      <c r="E158">
        <v>17.399999999999999</v>
      </c>
      <c r="F158">
        <v>77.3</v>
      </c>
      <c r="G158">
        <v>13</v>
      </c>
      <c r="H158" t="s">
        <v>7</v>
      </c>
      <c r="I158">
        <v>-5.4</v>
      </c>
      <c r="J158">
        <f>Πίνακας1[[#This Row],[HOMO LEVEL (eV)]]-Πίνακας1[[#This Row],[VB PVK (eV)]]</f>
        <v>0.13000000000000078</v>
      </c>
      <c r="L158" s="1" t="s">
        <v>156</v>
      </c>
      <c r="M158" t="s">
        <v>221</v>
      </c>
      <c r="N158" t="s">
        <v>220</v>
      </c>
    </row>
    <row r="159" spans="1:14" x14ac:dyDescent="0.3">
      <c r="A159" s="7" t="s">
        <v>87</v>
      </c>
      <c r="B159" s="7" t="s">
        <v>222</v>
      </c>
      <c r="C159" s="7">
        <v>-5.2</v>
      </c>
      <c r="D159">
        <v>0.98</v>
      </c>
      <c r="E159">
        <v>17.399999999999999</v>
      </c>
      <c r="F159">
        <v>70.8</v>
      </c>
      <c r="G159">
        <v>12.1</v>
      </c>
      <c r="H159" t="s">
        <v>7</v>
      </c>
      <c r="I159">
        <v>-5.4</v>
      </c>
      <c r="J159">
        <f>Πίνακας1[[#This Row],[HOMO LEVEL (eV)]]-Πίνακας1[[#This Row],[VB PVK (eV)]]</f>
        <v>0.20000000000000018</v>
      </c>
      <c r="L159" s="1" t="s">
        <v>156</v>
      </c>
      <c r="M159" t="s">
        <v>221</v>
      </c>
      <c r="N159" t="s">
        <v>220</v>
      </c>
    </row>
    <row r="160" spans="1:14" x14ac:dyDescent="0.3">
      <c r="A160" s="7" t="s">
        <v>219</v>
      </c>
      <c r="B160" s="7" t="s">
        <v>218</v>
      </c>
      <c r="C160" s="7">
        <v>-5.28</v>
      </c>
      <c r="D160">
        <v>1.02</v>
      </c>
      <c r="E160">
        <v>23.22</v>
      </c>
      <c r="F160">
        <v>79</v>
      </c>
      <c r="G160">
        <v>18.600000000000001</v>
      </c>
      <c r="H160" t="s">
        <v>7</v>
      </c>
      <c r="I160">
        <v>-5.4</v>
      </c>
      <c r="J160">
        <f>Πίνακας1[[#This Row],[HOMO LEVEL (eV)]]-Πίνακας1[[#This Row],[VB PVK (eV)]]</f>
        <v>0.12000000000000011</v>
      </c>
      <c r="L160" s="1" t="s">
        <v>156</v>
      </c>
      <c r="M160" t="s">
        <v>217</v>
      </c>
      <c r="N160" t="s">
        <v>216</v>
      </c>
    </row>
    <row r="161" spans="1:15" x14ac:dyDescent="0.3">
      <c r="A161" t="s">
        <v>215</v>
      </c>
      <c r="B161" t="s">
        <v>214</v>
      </c>
      <c r="C161">
        <v>-5.35</v>
      </c>
      <c r="D161">
        <v>0.88</v>
      </c>
      <c r="E161">
        <v>20.2</v>
      </c>
      <c r="F161">
        <v>72</v>
      </c>
      <c r="G161">
        <v>12.8</v>
      </c>
      <c r="H161" t="s">
        <v>7</v>
      </c>
      <c r="I161">
        <v>-5.4</v>
      </c>
      <c r="J161">
        <f>Πίνακας1[[#This Row],[HOMO LEVEL (eV)]]-Πίνακας1[[#This Row],[VB PVK (eV)]]</f>
        <v>5.0000000000000711E-2</v>
      </c>
      <c r="L161" s="1" t="s">
        <v>156</v>
      </c>
      <c r="M161" s="6" t="s">
        <v>207</v>
      </c>
      <c r="N161" t="s">
        <v>206</v>
      </c>
    </row>
    <row r="162" spans="1:15" x14ac:dyDescent="0.3">
      <c r="A162" t="s">
        <v>213</v>
      </c>
      <c r="B162" t="s">
        <v>212</v>
      </c>
      <c r="C162">
        <v>-5.51</v>
      </c>
      <c r="D162">
        <v>0.9</v>
      </c>
      <c r="E162">
        <v>20.8</v>
      </c>
      <c r="F162">
        <v>74</v>
      </c>
      <c r="G162">
        <v>13.85</v>
      </c>
      <c r="H162" t="s">
        <v>7</v>
      </c>
      <c r="I162">
        <v>-5.4</v>
      </c>
      <c r="J162">
        <f>Πίνακας1[[#This Row],[HOMO LEVEL (eV)]]-Πίνακας1[[#This Row],[VB PVK (eV)]]</f>
        <v>-0.10999999999999943</v>
      </c>
      <c r="L162" s="1" t="s">
        <v>156</v>
      </c>
      <c r="M162" s="6" t="s">
        <v>207</v>
      </c>
      <c r="N162" t="s">
        <v>206</v>
      </c>
    </row>
    <row r="163" spans="1:15" x14ac:dyDescent="0.3">
      <c r="A163" t="s">
        <v>211</v>
      </c>
      <c r="B163" t="s">
        <v>210</v>
      </c>
      <c r="C163">
        <v>-5.38</v>
      </c>
      <c r="D163">
        <v>0.87</v>
      </c>
      <c r="E163">
        <v>20.71</v>
      </c>
      <c r="F163">
        <v>69</v>
      </c>
      <c r="G163">
        <v>12.43</v>
      </c>
      <c r="H163" t="s">
        <v>7</v>
      </c>
      <c r="I163">
        <v>-5.4</v>
      </c>
      <c r="J163">
        <f>Πίνακας1[[#This Row],[HOMO LEVEL (eV)]]-Πίνακας1[[#This Row],[VB PVK (eV)]]</f>
        <v>2.0000000000000462E-2</v>
      </c>
      <c r="L163" s="1" t="s">
        <v>156</v>
      </c>
      <c r="M163" t="s">
        <v>207</v>
      </c>
      <c r="N163" t="s">
        <v>206</v>
      </c>
    </row>
    <row r="164" spans="1:15" x14ac:dyDescent="0.3">
      <c r="A164" t="s">
        <v>209</v>
      </c>
      <c r="B164" t="s">
        <v>208</v>
      </c>
      <c r="C164">
        <v>-5.53</v>
      </c>
      <c r="D164">
        <v>0.89</v>
      </c>
      <c r="E164">
        <v>20.100000000000001</v>
      </c>
      <c r="F164">
        <v>73</v>
      </c>
      <c r="G164">
        <v>13.06</v>
      </c>
      <c r="H164" t="s">
        <v>7</v>
      </c>
      <c r="I164">
        <v>-5.4</v>
      </c>
      <c r="J164">
        <f>Πίνακας1[[#This Row],[HOMO LEVEL (eV)]]-Πίνακας1[[#This Row],[VB PVK (eV)]]</f>
        <v>-0.12999999999999989</v>
      </c>
      <c r="L164" s="1" t="s">
        <v>156</v>
      </c>
      <c r="M164" t="s">
        <v>207</v>
      </c>
      <c r="N164" t="s">
        <v>206</v>
      </c>
    </row>
    <row r="165" spans="1:15" x14ac:dyDescent="0.3">
      <c r="A165" t="s">
        <v>205</v>
      </c>
      <c r="B165" t="s">
        <v>204</v>
      </c>
      <c r="C165">
        <v>-5.2</v>
      </c>
      <c r="D165">
        <v>1.06</v>
      </c>
      <c r="E165">
        <v>22.1</v>
      </c>
      <c r="F165">
        <v>72.8</v>
      </c>
      <c r="G165">
        <v>17</v>
      </c>
      <c r="H165" t="s">
        <v>32</v>
      </c>
      <c r="I165" s="3">
        <v>-5.65</v>
      </c>
      <c r="J165" s="3">
        <f>Πίνακας1[[#This Row],[HOMO LEVEL (eV)]]-Πίνακας1[[#This Row],[VB PVK (eV)]]</f>
        <v>0.45000000000000018</v>
      </c>
      <c r="M165" t="s">
        <v>203</v>
      </c>
      <c r="N165" t="s">
        <v>177</v>
      </c>
    </row>
    <row r="166" spans="1:15" x14ac:dyDescent="0.3">
      <c r="A166" t="s">
        <v>202</v>
      </c>
      <c r="B166" t="s">
        <v>201</v>
      </c>
      <c r="C166">
        <v>-5.18</v>
      </c>
      <c r="D166">
        <v>1.1000000000000001</v>
      </c>
      <c r="E166">
        <v>23.1</v>
      </c>
      <c r="F166">
        <v>76.2</v>
      </c>
      <c r="G166">
        <v>19.399999999999999</v>
      </c>
      <c r="H166" t="s">
        <v>32</v>
      </c>
      <c r="I166" s="3">
        <v>-5.65</v>
      </c>
      <c r="J166" s="3">
        <f>Πίνακας1[[#This Row],[HOMO LEVEL (eV)]]-Πίνακας1[[#This Row],[VB PVK (eV)]]</f>
        <v>0.47000000000000064</v>
      </c>
      <c r="N166" t="s">
        <v>177</v>
      </c>
    </row>
    <row r="167" spans="1:15" s="14" customFormat="1" x14ac:dyDescent="0.3">
      <c r="A167" s="14" t="s">
        <v>200</v>
      </c>
      <c r="B167" s="14" t="s">
        <v>199</v>
      </c>
      <c r="C167" s="14">
        <v>-5.0999999999999996</v>
      </c>
      <c r="D167" s="14">
        <v>1.03</v>
      </c>
      <c r="E167" s="14">
        <v>23.5</v>
      </c>
      <c r="F167" s="14">
        <v>83</v>
      </c>
      <c r="G167" s="14">
        <v>20.100000000000001</v>
      </c>
      <c r="H167" s="14" t="s">
        <v>7</v>
      </c>
      <c r="I167" s="14">
        <v>-5.4</v>
      </c>
      <c r="J167" s="14">
        <f>Πίνακας1[[#This Row],[HOMO LEVEL (eV)]]-Πίνακας1[[#This Row],[VB PVK (eV)]]</f>
        <v>0.30000000000000071</v>
      </c>
      <c r="K167" s="1" t="s">
        <v>192</v>
      </c>
      <c r="L167" s="1" t="s">
        <v>156</v>
      </c>
      <c r="M167" s="14" t="s">
        <v>198</v>
      </c>
      <c r="N167" s="14" t="s">
        <v>197</v>
      </c>
      <c r="O167" s="14" t="s">
        <v>196</v>
      </c>
    </row>
    <row r="168" spans="1:15" s="14" customFormat="1" x14ac:dyDescent="0.3">
      <c r="A168" s="14" t="s">
        <v>195</v>
      </c>
      <c r="B168" s="14" t="s">
        <v>194</v>
      </c>
      <c r="C168" s="14">
        <v>-5.25</v>
      </c>
      <c r="D168" s="14">
        <v>1.1000000000000001</v>
      </c>
      <c r="E168" s="14">
        <v>25</v>
      </c>
      <c r="F168" s="14">
        <v>80.3</v>
      </c>
      <c r="G168" s="14">
        <v>22.1</v>
      </c>
      <c r="H168" s="14" t="s">
        <v>193</v>
      </c>
      <c r="I168" s="15">
        <v>-5.65</v>
      </c>
      <c r="J168" s="15">
        <f>Πίνακας1[[#This Row],[HOMO LEVEL (eV)]]-Πίνακας1[[#This Row],[VB PVK (eV)]]</f>
        <v>0.40000000000000036</v>
      </c>
      <c r="K168" s="1" t="s">
        <v>192</v>
      </c>
      <c r="L168" s="1" t="s">
        <v>173</v>
      </c>
      <c r="M168" s="16" t="s">
        <v>191</v>
      </c>
      <c r="N168" s="14" t="s">
        <v>190</v>
      </c>
    </row>
    <row r="169" spans="1:15" s="14" customFormat="1" x14ac:dyDescent="0.3">
      <c r="A169" s="14" t="s">
        <v>189</v>
      </c>
      <c r="B169" s="14" t="s">
        <v>188</v>
      </c>
      <c r="C169" s="14">
        <v>-5.2</v>
      </c>
      <c r="D169" s="14">
        <v>1.02</v>
      </c>
      <c r="E169" s="14">
        <v>22.7</v>
      </c>
      <c r="F169" s="14">
        <v>66</v>
      </c>
      <c r="G169" s="14">
        <v>15.3</v>
      </c>
      <c r="H169" s="14" t="s">
        <v>7</v>
      </c>
      <c r="I169" s="14">
        <v>-5.4</v>
      </c>
      <c r="J169" s="14">
        <f>Πίνακας1[[#This Row],[HOMO LEVEL (eV)]]-Πίνακας1[[#This Row],[VB PVK (eV)]]</f>
        <v>0.20000000000000018</v>
      </c>
      <c r="K169" s="1">
        <v>0.1</v>
      </c>
      <c r="L169" s="1" t="s">
        <v>173</v>
      </c>
      <c r="M169" s="14" t="s">
        <v>187</v>
      </c>
      <c r="N169" s="14" t="s">
        <v>186</v>
      </c>
    </row>
    <row r="170" spans="1:15" s="14" customFormat="1" ht="15" x14ac:dyDescent="0.35">
      <c r="A170" s="14" t="s">
        <v>185</v>
      </c>
      <c r="B170" s="14" t="s">
        <v>184</v>
      </c>
      <c r="C170" s="14">
        <v>-5.3</v>
      </c>
      <c r="D170" s="14">
        <v>0.77</v>
      </c>
      <c r="E170" s="14">
        <v>10.3</v>
      </c>
      <c r="F170" s="14">
        <v>66.7</v>
      </c>
      <c r="G170" s="14">
        <v>5.3</v>
      </c>
      <c r="H170" s="14" t="s">
        <v>7</v>
      </c>
      <c r="I170" s="14">
        <v>-5.4</v>
      </c>
      <c r="J170" s="14">
        <f>Πίνακας1[[#This Row],[HOMO LEVEL (eV)]]-Πίνακας1[[#This Row],[VB PVK (eV)]]</f>
        <v>0.10000000000000053</v>
      </c>
      <c r="K170" s="1"/>
      <c r="L170" s="1" t="s">
        <v>173</v>
      </c>
      <c r="M170" s="14" t="s">
        <v>181</v>
      </c>
      <c r="N170" s="17" t="s">
        <v>180</v>
      </c>
    </row>
    <row r="171" spans="1:15" s="14" customFormat="1" ht="15" x14ac:dyDescent="0.35">
      <c r="A171" s="14" t="s">
        <v>183</v>
      </c>
      <c r="B171" s="14" t="s">
        <v>182</v>
      </c>
      <c r="C171" s="14">
        <v>-5.4</v>
      </c>
      <c r="D171" s="14">
        <v>0.92</v>
      </c>
      <c r="E171" s="14">
        <v>10.5</v>
      </c>
      <c r="F171" s="14">
        <v>43.7</v>
      </c>
      <c r="G171" s="14">
        <v>4.2</v>
      </c>
      <c r="H171" s="14" t="s">
        <v>7</v>
      </c>
      <c r="I171" s="14">
        <v>-5.4</v>
      </c>
      <c r="J171" s="14">
        <f>Πίνακας1[[#This Row],[HOMO LEVEL (eV)]]-Πίνακας1[[#This Row],[VB PVK (eV)]]</f>
        <v>0</v>
      </c>
      <c r="K171" s="1"/>
      <c r="L171" s="1" t="s">
        <v>173</v>
      </c>
      <c r="M171" s="14" t="s">
        <v>181</v>
      </c>
      <c r="N171" s="17" t="s">
        <v>180</v>
      </c>
    </row>
    <row r="172" spans="1:15" s="14" customFormat="1" x14ac:dyDescent="0.3">
      <c r="A172" s="14" t="s">
        <v>179</v>
      </c>
      <c r="J172" s="14">
        <f>Πίνακας1[[#This Row],[HOMO LEVEL (eV)]]-Πίνακας1[[#This Row],[VB PVK (eV)]]</f>
        <v>0</v>
      </c>
      <c r="K172" s="1"/>
      <c r="L172" s="1"/>
      <c r="N172" s="14" t="s">
        <v>177</v>
      </c>
    </row>
    <row r="173" spans="1:15" s="14" customFormat="1" x14ac:dyDescent="0.3">
      <c r="A173" s="14" t="s">
        <v>178</v>
      </c>
      <c r="J173" s="14">
        <f>Πίνακας1[[#This Row],[HOMO LEVEL (eV)]]-Πίνακας1[[#This Row],[VB PVK (eV)]]</f>
        <v>0</v>
      </c>
      <c r="K173" s="1"/>
      <c r="L173" s="1"/>
      <c r="N173" s="14" t="s">
        <v>177</v>
      </c>
    </row>
    <row r="174" spans="1:15" s="14" customFormat="1" x14ac:dyDescent="0.3">
      <c r="A174" s="14" t="s">
        <v>176</v>
      </c>
      <c r="B174" s="14" t="s">
        <v>175</v>
      </c>
      <c r="D174" s="14">
        <v>0.83</v>
      </c>
      <c r="E174" s="14">
        <v>13.9</v>
      </c>
      <c r="F174" s="14">
        <v>48.6</v>
      </c>
      <c r="G174" s="14">
        <v>5.6</v>
      </c>
      <c r="H174" s="14" t="s">
        <v>7</v>
      </c>
      <c r="I174" s="14">
        <v>-5.4</v>
      </c>
      <c r="J174" s="14">
        <f>Πίνακας1[[#This Row],[HOMO LEVEL (eV)]]-Πίνακας1[[#This Row],[VB PVK (eV)]]</f>
        <v>5.4</v>
      </c>
      <c r="K174" s="1"/>
      <c r="L174" s="1" t="s">
        <v>156</v>
      </c>
      <c r="M174" s="14" t="s">
        <v>172</v>
      </c>
      <c r="N174" s="14" t="s">
        <v>171</v>
      </c>
    </row>
    <row r="175" spans="1:15" s="14" customFormat="1" x14ac:dyDescent="0.3">
      <c r="A175" s="14" t="s">
        <v>174</v>
      </c>
      <c r="D175" s="14">
        <v>0.86</v>
      </c>
      <c r="E175" s="14">
        <v>14.4</v>
      </c>
      <c r="F175" s="14">
        <v>74.900000000000006</v>
      </c>
      <c r="G175" s="14">
        <v>9.1999999999999993</v>
      </c>
      <c r="H175" s="14" t="s">
        <v>7</v>
      </c>
      <c r="I175" s="14">
        <v>-5.4</v>
      </c>
      <c r="J175" s="14">
        <f>Πίνακας1[[#This Row],[HOMO LEVEL (eV)]]-Πίνακας1[[#This Row],[VB PVK (eV)]]</f>
        <v>5.4</v>
      </c>
      <c r="K175" s="1"/>
      <c r="L175" s="1" t="s">
        <v>173</v>
      </c>
      <c r="M175" s="14" t="s">
        <v>172</v>
      </c>
      <c r="N175" s="14" t="s">
        <v>171</v>
      </c>
    </row>
    <row r="176" spans="1:15" s="14" customFormat="1" x14ac:dyDescent="0.3">
      <c r="A176" s="14" t="s">
        <v>170</v>
      </c>
      <c r="B176" s="14" t="s">
        <v>169</v>
      </c>
      <c r="C176" s="14">
        <v>-5.17</v>
      </c>
      <c r="D176" s="14">
        <v>0.98</v>
      </c>
      <c r="E176" s="14">
        <v>20.5</v>
      </c>
      <c r="F176" s="14">
        <v>61.2</v>
      </c>
      <c r="G176" s="14">
        <v>12.3</v>
      </c>
      <c r="H176" s="14" t="s">
        <v>7</v>
      </c>
      <c r="I176" s="14">
        <v>-5.4</v>
      </c>
      <c r="J176" s="14">
        <f>Πίνακας1[[#This Row],[HOMO LEVEL (eV)]]-Πίνακας1[[#This Row],[VB PVK (eV)]]</f>
        <v>0.23000000000000043</v>
      </c>
      <c r="K176" s="1"/>
      <c r="L176" s="1" t="s">
        <v>156</v>
      </c>
      <c r="M176" s="14" t="s">
        <v>168</v>
      </c>
      <c r="N176" s="14" t="s">
        <v>167</v>
      </c>
    </row>
    <row r="177" spans="1:15" s="14" customFormat="1" x14ac:dyDescent="0.3">
      <c r="A177" s="14" t="s">
        <v>166</v>
      </c>
      <c r="B177" s="14" t="s">
        <v>165</v>
      </c>
      <c r="C177" s="14">
        <v>-5.38</v>
      </c>
      <c r="D177" s="14">
        <v>1.03</v>
      </c>
      <c r="E177" s="14">
        <v>15.1</v>
      </c>
      <c r="F177" s="14">
        <v>71</v>
      </c>
      <c r="G177" s="14">
        <v>11</v>
      </c>
      <c r="H177" s="14" t="s">
        <v>7</v>
      </c>
      <c r="I177" s="14">
        <v>-5.4</v>
      </c>
      <c r="J177" s="14">
        <f>Πίνακας1[[#This Row],[HOMO LEVEL (eV)]]-Πίνακας1[[#This Row],[VB PVK (eV)]]</f>
        <v>2.0000000000000462E-2</v>
      </c>
      <c r="K177" s="1"/>
      <c r="L177" s="1" t="s">
        <v>156</v>
      </c>
      <c r="M177" s="14" t="s">
        <v>164</v>
      </c>
      <c r="N177" s="14" t="s">
        <v>163</v>
      </c>
      <c r="O177" s="14" t="s">
        <v>162</v>
      </c>
    </row>
    <row r="178" spans="1:15" s="14" customFormat="1" x14ac:dyDescent="0.3">
      <c r="A178" s="14" t="s">
        <v>161</v>
      </c>
      <c r="B178" s="14" t="s">
        <v>160</v>
      </c>
      <c r="C178" s="14">
        <v>-5.1100000000000003</v>
      </c>
      <c r="D178" s="14">
        <v>0.87</v>
      </c>
      <c r="E178" s="14">
        <v>17.7</v>
      </c>
      <c r="F178" s="14">
        <v>64.8</v>
      </c>
      <c r="G178" s="14">
        <v>9.3000000000000007</v>
      </c>
      <c r="H178" s="14" t="s">
        <v>7</v>
      </c>
      <c r="I178" s="14">
        <v>-5.4</v>
      </c>
      <c r="J178" s="14">
        <f>Πίνακας1[[#This Row],[HOMO LEVEL (eV)]]-Πίνακας1[[#This Row],[VB PVK (eV)]]</f>
        <v>0.29000000000000004</v>
      </c>
      <c r="K178" s="1"/>
      <c r="L178" s="1" t="s">
        <v>156</v>
      </c>
      <c r="M178" s="14" t="s">
        <v>159</v>
      </c>
      <c r="N178" s="14" t="s">
        <v>158</v>
      </c>
      <c r="O178" s="14" t="s">
        <v>157</v>
      </c>
    </row>
    <row r="179" spans="1:15" x14ac:dyDescent="0.3">
      <c r="A179" t="s">
        <v>155</v>
      </c>
      <c r="B179" t="s">
        <v>154</v>
      </c>
      <c r="C179">
        <v>-5.44</v>
      </c>
      <c r="D179">
        <v>1.1100000000000001</v>
      </c>
      <c r="E179">
        <v>22.21</v>
      </c>
      <c r="F179">
        <v>76.48</v>
      </c>
      <c r="G179">
        <v>18.78</v>
      </c>
      <c r="H179" t="s">
        <v>99</v>
      </c>
      <c r="I179" s="2">
        <v>-5.85</v>
      </c>
      <c r="J179" s="18">
        <f>Πίνακας1[[#This Row],[HOMO LEVEL (eV)]]-Πίνακας1[[#This Row],[VB PVK (eV)]]</f>
        <v>0.40999999999999925</v>
      </c>
      <c r="M179" t="s">
        <v>153</v>
      </c>
      <c r="N179" t="s">
        <v>152</v>
      </c>
    </row>
    <row r="180" spans="1:15" x14ac:dyDescent="0.3">
      <c r="A180" t="s">
        <v>151</v>
      </c>
      <c r="B180" t="s">
        <v>150</v>
      </c>
      <c r="C180">
        <v>-5.2</v>
      </c>
      <c r="D180">
        <v>1.07</v>
      </c>
      <c r="E180">
        <v>17.5</v>
      </c>
      <c r="F180">
        <v>69</v>
      </c>
      <c r="G180">
        <v>12.4</v>
      </c>
      <c r="H180" t="s">
        <v>7</v>
      </c>
      <c r="I180">
        <v>-5.4</v>
      </c>
      <c r="J180">
        <f>Πίνακας1[[#This Row],[HOMO LEVEL (eV)]]-Πίνακας1[[#This Row],[VB PVK (eV)]]</f>
        <v>0.20000000000000018</v>
      </c>
      <c r="M180" t="s">
        <v>149</v>
      </c>
      <c r="N180" t="s">
        <v>148</v>
      </c>
    </row>
    <row r="181" spans="1:15" x14ac:dyDescent="0.3">
      <c r="A181" t="s">
        <v>147</v>
      </c>
      <c r="B181" t="s">
        <v>146</v>
      </c>
      <c r="C181">
        <v>-5.18</v>
      </c>
      <c r="D181">
        <v>1.07</v>
      </c>
      <c r="E181">
        <v>20.149999999999999</v>
      </c>
      <c r="F181">
        <v>77</v>
      </c>
      <c r="G181">
        <v>16.600000000000001</v>
      </c>
      <c r="H181" t="s">
        <v>7</v>
      </c>
      <c r="I181">
        <v>-5.4</v>
      </c>
      <c r="J181">
        <f>Πίνακας1[[#This Row],[HOMO LEVEL (eV)]]-Πίνακας1[[#This Row],[VB PVK (eV)]]</f>
        <v>0.22000000000000064</v>
      </c>
      <c r="M181" t="s">
        <v>145</v>
      </c>
      <c r="N181" t="s">
        <v>144</v>
      </c>
    </row>
    <row r="182" spans="1:15" x14ac:dyDescent="0.3">
      <c r="A182" t="s">
        <v>143</v>
      </c>
      <c r="B182" t="s">
        <v>142</v>
      </c>
      <c r="C182">
        <v>-5.27</v>
      </c>
      <c r="D182">
        <v>1.06</v>
      </c>
      <c r="E182">
        <v>22.4</v>
      </c>
      <c r="F182">
        <v>72</v>
      </c>
      <c r="G182">
        <v>17.100000000000001</v>
      </c>
      <c r="H182" t="s">
        <v>7</v>
      </c>
      <c r="I182">
        <v>-5.4</v>
      </c>
      <c r="J182">
        <f>Πίνακας1[[#This Row],[HOMO LEVEL (eV)]]-Πίνακας1[[#This Row],[VB PVK (eV)]]</f>
        <v>0.13000000000000078</v>
      </c>
      <c r="M182" t="s">
        <v>141</v>
      </c>
      <c r="N182" t="s">
        <v>140</v>
      </c>
    </row>
    <row r="183" spans="1:15" x14ac:dyDescent="0.3">
      <c r="A183" t="s">
        <v>139</v>
      </c>
      <c r="B183" t="s">
        <v>138</v>
      </c>
      <c r="C183">
        <v>-4.9400000000000004</v>
      </c>
      <c r="D183">
        <v>0.96</v>
      </c>
      <c r="E183">
        <v>16.100000000000001</v>
      </c>
      <c r="F183">
        <v>72.400000000000006</v>
      </c>
      <c r="G183">
        <v>11.19</v>
      </c>
      <c r="H183" t="s">
        <v>32</v>
      </c>
      <c r="I183" s="3">
        <v>-5.65</v>
      </c>
      <c r="J183" s="3">
        <f>Πίνακας1[[#This Row],[HOMO LEVEL (eV)]]-Πίνακας1[[#This Row],[VB PVK (eV)]]</f>
        <v>0.71</v>
      </c>
      <c r="M183" t="s">
        <v>131</v>
      </c>
      <c r="N183" t="s">
        <v>130</v>
      </c>
    </row>
    <row r="184" spans="1:15" x14ac:dyDescent="0.3">
      <c r="A184" t="s">
        <v>137</v>
      </c>
      <c r="B184" t="s">
        <v>136</v>
      </c>
      <c r="C184">
        <v>-4.8</v>
      </c>
      <c r="D184">
        <v>0.91</v>
      </c>
      <c r="E184">
        <v>17.7</v>
      </c>
      <c r="F184">
        <v>74.3</v>
      </c>
      <c r="G184">
        <v>11.96</v>
      </c>
      <c r="H184" t="s">
        <v>32</v>
      </c>
      <c r="I184" s="3">
        <v>-5.65</v>
      </c>
      <c r="J184" s="3">
        <f>Πίνακας1[[#This Row],[HOMO LEVEL (eV)]]-Πίνακας1[[#This Row],[VB PVK (eV)]]</f>
        <v>0.85000000000000053</v>
      </c>
      <c r="M184" t="s">
        <v>131</v>
      </c>
      <c r="N184" t="s">
        <v>130</v>
      </c>
    </row>
    <row r="185" spans="1:15" x14ac:dyDescent="0.3">
      <c r="A185" t="s">
        <v>135</v>
      </c>
      <c r="B185" t="s">
        <v>134</v>
      </c>
      <c r="C185">
        <v>-5.19</v>
      </c>
      <c r="D185">
        <v>1.03</v>
      </c>
      <c r="E185">
        <v>19.3</v>
      </c>
      <c r="F185">
        <v>75.900000000000006</v>
      </c>
      <c r="G185">
        <v>15.09</v>
      </c>
      <c r="H185" t="s">
        <v>32</v>
      </c>
      <c r="I185" s="3">
        <v>-5.65</v>
      </c>
      <c r="J185" s="3">
        <f>Πίνακας1[[#This Row],[HOMO LEVEL (eV)]]-Πίνακας1[[#This Row],[VB PVK (eV)]]</f>
        <v>0.45999999999999996</v>
      </c>
      <c r="M185" t="s">
        <v>131</v>
      </c>
      <c r="N185" t="s">
        <v>130</v>
      </c>
    </row>
    <row r="186" spans="1:15" x14ac:dyDescent="0.3">
      <c r="A186" t="s">
        <v>133</v>
      </c>
      <c r="B186" t="s">
        <v>132</v>
      </c>
      <c r="C186">
        <v>-5.0199999999999996</v>
      </c>
      <c r="D186">
        <v>1.03</v>
      </c>
      <c r="E186">
        <v>21.5</v>
      </c>
      <c r="F186">
        <v>76.8</v>
      </c>
      <c r="G186">
        <v>17.010000000000002</v>
      </c>
      <c r="H186" t="s">
        <v>32</v>
      </c>
      <c r="I186" s="3">
        <v>-5.65</v>
      </c>
      <c r="J186" s="3">
        <f>Πίνακας1[[#This Row],[HOMO LEVEL (eV)]]-Πίνακας1[[#This Row],[VB PVK (eV)]]</f>
        <v>0.63000000000000078</v>
      </c>
      <c r="M186" t="s">
        <v>131</v>
      </c>
      <c r="N186" t="s">
        <v>130</v>
      </c>
    </row>
    <row r="187" spans="1:15" ht="15" x14ac:dyDescent="0.35">
      <c r="A187" t="s">
        <v>129</v>
      </c>
      <c r="B187" t="s">
        <v>128</v>
      </c>
      <c r="C187">
        <v>-4.8</v>
      </c>
      <c r="D187">
        <v>0.99</v>
      </c>
      <c r="E187">
        <v>22.15</v>
      </c>
      <c r="F187">
        <v>79.400000000000006</v>
      </c>
      <c r="G187">
        <v>17.41</v>
      </c>
      <c r="H187" t="s">
        <v>99</v>
      </c>
      <c r="I187">
        <v>-5.85</v>
      </c>
      <c r="J187">
        <f>Πίνακας1[[#This Row],[HOMO LEVEL (eV)]]-Πίνακας1[[#This Row],[VB PVK (eV)]]</f>
        <v>1.0499999999999998</v>
      </c>
      <c r="M187" t="s">
        <v>121</v>
      </c>
      <c r="N187" s="4" t="s">
        <v>120</v>
      </c>
    </row>
    <row r="188" spans="1:15" ht="15" x14ac:dyDescent="0.35">
      <c r="A188" t="s">
        <v>127</v>
      </c>
      <c r="B188" t="s">
        <v>126</v>
      </c>
      <c r="C188">
        <v>-4.92</v>
      </c>
      <c r="D188">
        <v>1.07</v>
      </c>
      <c r="E188">
        <v>22.84</v>
      </c>
      <c r="F188">
        <v>85.2</v>
      </c>
      <c r="G188">
        <v>20.81</v>
      </c>
      <c r="H188" t="s">
        <v>99</v>
      </c>
      <c r="I188">
        <v>-5.85</v>
      </c>
      <c r="J188">
        <f>Πίνακας1[[#This Row],[HOMO LEVEL (eV)]]-Πίνακας1[[#This Row],[VB PVK (eV)]]</f>
        <v>0.92999999999999972</v>
      </c>
      <c r="M188" t="s">
        <v>121</v>
      </c>
      <c r="N188" s="4" t="s">
        <v>120</v>
      </c>
    </row>
    <row r="189" spans="1:15" ht="15" x14ac:dyDescent="0.35">
      <c r="A189" t="s">
        <v>125</v>
      </c>
      <c r="B189" t="s">
        <v>124</v>
      </c>
      <c r="C189">
        <v>-5.25</v>
      </c>
      <c r="D189">
        <v>1.08</v>
      </c>
      <c r="E189">
        <v>22.61</v>
      </c>
      <c r="F189">
        <v>82.1</v>
      </c>
      <c r="G189">
        <v>20.09</v>
      </c>
      <c r="H189" t="s">
        <v>99</v>
      </c>
      <c r="I189">
        <v>-5.85</v>
      </c>
      <c r="J189">
        <f>Πίνακας1[[#This Row],[HOMO LEVEL (eV)]]-Πίνακας1[[#This Row],[VB PVK (eV)]]</f>
        <v>0.59999999999999964</v>
      </c>
      <c r="M189" t="s">
        <v>121</v>
      </c>
      <c r="N189" s="4" t="s">
        <v>120</v>
      </c>
    </row>
    <row r="190" spans="1:15" ht="15" x14ac:dyDescent="0.35">
      <c r="A190" t="s">
        <v>123</v>
      </c>
      <c r="B190" t="s">
        <v>122</v>
      </c>
      <c r="C190">
        <v>-5.32</v>
      </c>
      <c r="D190">
        <v>1.1000000000000001</v>
      </c>
      <c r="E190">
        <v>23.24</v>
      </c>
      <c r="F190">
        <v>83.5</v>
      </c>
      <c r="G190">
        <v>21.35</v>
      </c>
      <c r="H190" t="s">
        <v>99</v>
      </c>
      <c r="I190">
        <v>-5.85</v>
      </c>
      <c r="J190">
        <f>Πίνακας1[[#This Row],[HOMO LEVEL (eV)]]-Πίνακας1[[#This Row],[VB PVK (eV)]]</f>
        <v>0.52999999999999936</v>
      </c>
      <c r="M190" t="s">
        <v>121</v>
      </c>
      <c r="N190" s="4" t="s">
        <v>120</v>
      </c>
    </row>
    <row r="191" spans="1:15" x14ac:dyDescent="0.3">
      <c r="A191" t="s">
        <v>119</v>
      </c>
      <c r="B191" t="s">
        <v>118</v>
      </c>
      <c r="C191">
        <v>-5.27</v>
      </c>
      <c r="D191">
        <v>1.0900000000000001</v>
      </c>
      <c r="E191">
        <v>22.7</v>
      </c>
      <c r="F191">
        <v>83</v>
      </c>
      <c r="G191">
        <v>20.6</v>
      </c>
      <c r="H191" t="s">
        <v>32</v>
      </c>
      <c r="I191" s="3">
        <v>-5.65</v>
      </c>
      <c r="J191" s="3">
        <f>Πίνακας1[[#This Row],[HOMO LEVEL (eV)]]-Πίνακας1[[#This Row],[VB PVK (eV)]]</f>
        <v>0.38000000000000078</v>
      </c>
      <c r="M191" t="s">
        <v>117</v>
      </c>
      <c r="N191" t="s">
        <v>116</v>
      </c>
    </row>
    <row r="192" spans="1:15" x14ac:dyDescent="0.3">
      <c r="A192" t="s">
        <v>115</v>
      </c>
      <c r="B192" t="s">
        <v>114</v>
      </c>
      <c r="C192">
        <v>-4.8899999999999997</v>
      </c>
      <c r="D192">
        <v>1.07</v>
      </c>
      <c r="E192">
        <v>22.52</v>
      </c>
      <c r="F192">
        <v>79.27</v>
      </c>
      <c r="G192">
        <v>19.059999999999999</v>
      </c>
      <c r="H192" t="s">
        <v>7</v>
      </c>
      <c r="I192">
        <v>-5.4</v>
      </c>
      <c r="J192">
        <f>Πίνακας1[[#This Row],[HOMO LEVEL (eV)]]-Πίνακας1[[#This Row],[VB PVK (eV)]]</f>
        <v>0.51000000000000068</v>
      </c>
      <c r="M192" t="s">
        <v>113</v>
      </c>
      <c r="N192" t="s">
        <v>112</v>
      </c>
    </row>
    <row r="193" spans="1:14" x14ac:dyDescent="0.3">
      <c r="A193" t="s">
        <v>111</v>
      </c>
      <c r="B193" t="s">
        <v>110</v>
      </c>
      <c r="C193">
        <v>-5</v>
      </c>
      <c r="D193">
        <v>1.05</v>
      </c>
      <c r="E193">
        <v>18.14</v>
      </c>
      <c r="F193">
        <v>72</v>
      </c>
      <c r="G193">
        <v>13.67</v>
      </c>
      <c r="H193" t="s">
        <v>63</v>
      </c>
      <c r="I193" s="2">
        <v>-5.3</v>
      </c>
      <c r="J193" s="18">
        <f>Πίνακας1[[#This Row],[HOMO LEVEL (eV)]]-Πίνακας1[[#This Row],[VB PVK (eV)]]</f>
        <v>0.29999999999999982</v>
      </c>
      <c r="M193" t="s">
        <v>103</v>
      </c>
      <c r="N193" t="s">
        <v>102</v>
      </c>
    </row>
    <row r="194" spans="1:14" x14ac:dyDescent="0.3">
      <c r="A194" t="s">
        <v>109</v>
      </c>
      <c r="B194" t="s">
        <v>108</v>
      </c>
      <c r="C194">
        <v>-5.04</v>
      </c>
      <c r="D194">
        <v>1.0900000000000001</v>
      </c>
      <c r="E194">
        <v>19.54</v>
      </c>
      <c r="F194">
        <v>74.7</v>
      </c>
      <c r="G194">
        <v>15.9</v>
      </c>
      <c r="H194" t="s">
        <v>63</v>
      </c>
      <c r="I194">
        <v>-5.3</v>
      </c>
      <c r="J194">
        <f>Πίνακας1[[#This Row],[HOMO LEVEL (eV)]]-Πίνακας1[[#This Row],[VB PVK (eV)]]</f>
        <v>0.25999999999999979</v>
      </c>
      <c r="M194" t="s">
        <v>103</v>
      </c>
      <c r="N194" t="s">
        <v>102</v>
      </c>
    </row>
    <row r="195" spans="1:14" x14ac:dyDescent="0.3">
      <c r="A195" t="s">
        <v>107</v>
      </c>
      <c r="B195" t="s">
        <v>106</v>
      </c>
      <c r="C195">
        <v>-5.18</v>
      </c>
      <c r="D195">
        <v>1.1499999999999999</v>
      </c>
      <c r="E195">
        <v>20.89</v>
      </c>
      <c r="F195">
        <v>77.8</v>
      </c>
      <c r="G195">
        <v>18.7</v>
      </c>
      <c r="H195" t="s">
        <v>63</v>
      </c>
      <c r="I195">
        <v>-5.3</v>
      </c>
      <c r="J195">
        <f>Πίνακας1[[#This Row],[HOMO LEVEL (eV)]]-Πίνακας1[[#This Row],[VB PVK (eV)]]</f>
        <v>0.12000000000000011</v>
      </c>
      <c r="M195" t="s">
        <v>103</v>
      </c>
      <c r="N195" t="s">
        <v>102</v>
      </c>
    </row>
    <row r="196" spans="1:14" x14ac:dyDescent="0.3">
      <c r="A196" t="s">
        <v>105</v>
      </c>
      <c r="B196" t="s">
        <v>104</v>
      </c>
      <c r="C196">
        <v>-5.2</v>
      </c>
      <c r="D196">
        <v>1.1599999999999999</v>
      </c>
      <c r="E196">
        <v>20.170000000000002</v>
      </c>
      <c r="F196">
        <v>76.5</v>
      </c>
      <c r="G196">
        <v>17.899999999999999</v>
      </c>
      <c r="H196" t="s">
        <v>63</v>
      </c>
      <c r="I196">
        <v>-5.3</v>
      </c>
      <c r="J196">
        <f>Πίνακας1[[#This Row],[HOMO LEVEL (eV)]]-Πίνακας1[[#This Row],[VB PVK (eV)]]</f>
        <v>9.9999999999999645E-2</v>
      </c>
      <c r="M196" t="s">
        <v>103</v>
      </c>
      <c r="N196" t="s">
        <v>102</v>
      </c>
    </row>
    <row r="197" spans="1:14" x14ac:dyDescent="0.3">
      <c r="A197" t="s">
        <v>101</v>
      </c>
      <c r="B197" t="s">
        <v>100</v>
      </c>
      <c r="C197">
        <v>-5.0999999999999996</v>
      </c>
      <c r="D197">
        <v>1.0349999999999999</v>
      </c>
      <c r="E197">
        <v>22.5</v>
      </c>
      <c r="F197">
        <v>77.8</v>
      </c>
      <c r="G197">
        <v>18.12</v>
      </c>
      <c r="H197" t="s">
        <v>99</v>
      </c>
      <c r="I197">
        <v>-5.85</v>
      </c>
      <c r="J197">
        <f>Πίνακας1[[#This Row],[HOMO LEVEL (eV)]]-Πίνακας1[[#This Row],[VB PVK (eV)]]</f>
        <v>0.75</v>
      </c>
      <c r="M197" t="s">
        <v>98</v>
      </c>
      <c r="N197" t="s">
        <v>97</v>
      </c>
    </row>
    <row r="198" spans="1:14" x14ac:dyDescent="0.3">
      <c r="A198" t="s">
        <v>96</v>
      </c>
      <c r="B198" t="s">
        <v>95</v>
      </c>
      <c r="C198">
        <v>-5.28</v>
      </c>
      <c r="D198">
        <v>1.032</v>
      </c>
      <c r="E198">
        <v>20.98</v>
      </c>
      <c r="F198">
        <v>72.900000000000006</v>
      </c>
      <c r="G198">
        <v>16.53</v>
      </c>
      <c r="H198" t="s">
        <v>7</v>
      </c>
      <c r="I198">
        <v>-5.4</v>
      </c>
      <c r="J198">
        <f>Πίνακας1[[#This Row],[HOMO LEVEL (eV)]]-Πίνακας1[[#This Row],[VB PVK (eV)]]</f>
        <v>0.12000000000000011</v>
      </c>
      <c r="M198" t="s">
        <v>90</v>
      </c>
      <c r="N198" t="s">
        <v>89</v>
      </c>
    </row>
    <row r="199" spans="1:14" x14ac:dyDescent="0.3">
      <c r="A199" t="s">
        <v>94</v>
      </c>
      <c r="B199" t="s">
        <v>93</v>
      </c>
      <c r="C199">
        <v>-5.37</v>
      </c>
      <c r="D199">
        <v>1.014</v>
      </c>
      <c r="E199">
        <v>16.38</v>
      </c>
      <c r="F199">
        <v>64.5</v>
      </c>
      <c r="G199">
        <v>11.27</v>
      </c>
      <c r="H199" t="s">
        <v>7</v>
      </c>
      <c r="I199">
        <v>-5.4</v>
      </c>
      <c r="J199">
        <f>Πίνακας1[[#This Row],[HOMO LEVEL (eV)]]-Πίνακας1[[#This Row],[VB PVK (eV)]]</f>
        <v>3.0000000000000249E-2</v>
      </c>
      <c r="M199" t="s">
        <v>90</v>
      </c>
      <c r="N199" t="s">
        <v>89</v>
      </c>
    </row>
    <row r="200" spans="1:14" x14ac:dyDescent="0.3">
      <c r="A200" t="s">
        <v>92</v>
      </c>
      <c r="B200" t="s">
        <v>91</v>
      </c>
      <c r="C200">
        <v>-5.4</v>
      </c>
      <c r="D200">
        <v>0.96799999999999997</v>
      </c>
      <c r="E200">
        <v>15.46</v>
      </c>
      <c r="F200">
        <v>57.3</v>
      </c>
      <c r="G200">
        <v>9.4</v>
      </c>
      <c r="H200" t="s">
        <v>7</v>
      </c>
      <c r="I200">
        <v>-5.4</v>
      </c>
      <c r="J200">
        <f>Πίνακας1[[#This Row],[HOMO LEVEL (eV)]]-Πίνακας1[[#This Row],[VB PVK (eV)]]</f>
        <v>0</v>
      </c>
      <c r="M200" t="s">
        <v>90</v>
      </c>
      <c r="N200" t="s">
        <v>89</v>
      </c>
    </row>
    <row r="201" spans="1:14" x14ac:dyDescent="0.3">
      <c r="A201" t="s">
        <v>86</v>
      </c>
      <c r="B201" t="s">
        <v>85</v>
      </c>
      <c r="C201">
        <v>-5.37</v>
      </c>
      <c r="D201">
        <v>1.07</v>
      </c>
      <c r="E201">
        <v>21.49</v>
      </c>
      <c r="F201">
        <v>71</v>
      </c>
      <c r="G201">
        <v>16.32</v>
      </c>
      <c r="H201" t="s">
        <v>7</v>
      </c>
      <c r="I201">
        <v>-5.4</v>
      </c>
      <c r="J201">
        <f>Πίνακας1[[#This Row],[HOMO LEVEL (eV)]]-Πίνακας1[[#This Row],[VB PVK (eV)]]</f>
        <v>3.0000000000000249E-2</v>
      </c>
      <c r="M201" t="s">
        <v>82</v>
      </c>
      <c r="N201" t="s">
        <v>81</v>
      </c>
    </row>
    <row r="202" spans="1:14" x14ac:dyDescent="0.3">
      <c r="A202" t="s">
        <v>84</v>
      </c>
      <c r="B202" t="s">
        <v>83</v>
      </c>
      <c r="C202">
        <v>-5.38</v>
      </c>
      <c r="D202">
        <v>0.96</v>
      </c>
      <c r="E202">
        <v>21.55</v>
      </c>
      <c r="F202">
        <v>0.71</v>
      </c>
      <c r="G202">
        <v>14.63</v>
      </c>
      <c r="H202" t="s">
        <v>7</v>
      </c>
      <c r="I202">
        <v>-5.4</v>
      </c>
      <c r="J202">
        <f>Πίνακας1[[#This Row],[HOMO LEVEL (eV)]]-Πίνακας1[[#This Row],[VB PVK (eV)]]</f>
        <v>2.0000000000000462E-2</v>
      </c>
      <c r="M202" t="s">
        <v>82</v>
      </c>
      <c r="N202" t="s">
        <v>81</v>
      </c>
    </row>
    <row r="203" spans="1:14" x14ac:dyDescent="0.3">
      <c r="A203" t="s">
        <v>78</v>
      </c>
      <c r="B203" t="s">
        <v>77</v>
      </c>
      <c r="C203">
        <v>-5.2</v>
      </c>
      <c r="D203">
        <v>1.1000000000000001</v>
      </c>
      <c r="E203">
        <v>22.84</v>
      </c>
      <c r="F203">
        <v>84</v>
      </c>
      <c r="G203">
        <v>21.1</v>
      </c>
      <c r="H203" t="s">
        <v>32</v>
      </c>
      <c r="I203" s="3">
        <v>-5.65</v>
      </c>
      <c r="J203" s="3">
        <f>Πίνακας1[[#This Row],[HOMO LEVEL (eV)]]-Πίνακας1[[#This Row],[VB PVK (eV)]]</f>
        <v>0.45000000000000018</v>
      </c>
      <c r="M203" t="s">
        <v>74</v>
      </c>
      <c r="N203" t="s">
        <v>73</v>
      </c>
    </row>
    <row r="204" spans="1:14" x14ac:dyDescent="0.3">
      <c r="A204" t="s">
        <v>76</v>
      </c>
      <c r="B204" t="s">
        <v>75</v>
      </c>
      <c r="C204">
        <v>-4.84</v>
      </c>
      <c r="D204">
        <v>1.0900000000000001</v>
      </c>
      <c r="E204">
        <v>22.33</v>
      </c>
      <c r="F204">
        <v>83.4</v>
      </c>
      <c r="G204">
        <v>20.27</v>
      </c>
      <c r="H204" t="s">
        <v>32</v>
      </c>
      <c r="I204" s="3">
        <v>-5.65</v>
      </c>
      <c r="J204" s="3">
        <f>Πίνακας1[[#This Row],[HOMO LEVEL (eV)]]-Πίνακας1[[#This Row],[VB PVK (eV)]]</f>
        <v>0.8100000000000005</v>
      </c>
      <c r="M204" t="s">
        <v>74</v>
      </c>
      <c r="N204" t="s">
        <v>73</v>
      </c>
    </row>
    <row r="205" spans="1:14" x14ac:dyDescent="0.3">
      <c r="A205" t="s">
        <v>72</v>
      </c>
      <c r="B205" t="s">
        <v>71</v>
      </c>
      <c r="C205">
        <v>-5.18</v>
      </c>
      <c r="D205">
        <v>0.91</v>
      </c>
      <c r="E205">
        <v>20.73</v>
      </c>
      <c r="F205">
        <v>0.74</v>
      </c>
      <c r="G205">
        <v>13.92</v>
      </c>
      <c r="H205" t="s">
        <v>7</v>
      </c>
      <c r="I205">
        <v>-5.4</v>
      </c>
      <c r="J205">
        <f>Πίνακας1[[#This Row],[HOMO LEVEL (eV)]]-Πίνακας1[[#This Row],[VB PVK (eV)]]</f>
        <v>0.22000000000000064</v>
      </c>
      <c r="M205" t="s">
        <v>66</v>
      </c>
      <c r="N205" t="s">
        <v>65</v>
      </c>
    </row>
    <row r="206" spans="1:14" x14ac:dyDescent="0.3">
      <c r="A206" t="s">
        <v>70</v>
      </c>
      <c r="B206" t="s">
        <v>69</v>
      </c>
      <c r="C206">
        <v>-4.9800000000000004</v>
      </c>
      <c r="D206">
        <v>0.99</v>
      </c>
      <c r="E206">
        <v>22.58</v>
      </c>
      <c r="F206">
        <v>0.71</v>
      </c>
      <c r="G206">
        <v>15.77</v>
      </c>
      <c r="H206" t="s">
        <v>7</v>
      </c>
      <c r="I206">
        <v>-5.4</v>
      </c>
      <c r="J206">
        <f>Πίνακας1[[#This Row],[HOMO LEVEL (eV)]]-Πίνακας1[[#This Row],[VB PVK (eV)]]</f>
        <v>0.41999999999999993</v>
      </c>
      <c r="M206" t="s">
        <v>66</v>
      </c>
      <c r="N206" t="s">
        <v>65</v>
      </c>
    </row>
    <row r="207" spans="1:14" x14ac:dyDescent="0.3">
      <c r="A207" t="s">
        <v>68</v>
      </c>
      <c r="B207" t="s">
        <v>67</v>
      </c>
      <c r="C207">
        <v>-4.96</v>
      </c>
      <c r="D207">
        <v>1</v>
      </c>
      <c r="E207">
        <v>22.79</v>
      </c>
      <c r="F207">
        <v>78</v>
      </c>
      <c r="G207">
        <v>17.54</v>
      </c>
      <c r="H207" t="s">
        <v>7</v>
      </c>
      <c r="I207">
        <v>-5.4</v>
      </c>
      <c r="J207">
        <f>Πίνακας1[[#This Row],[HOMO LEVEL (eV)]]-Πίνακας1[[#This Row],[VB PVK (eV)]]</f>
        <v>0.44000000000000039</v>
      </c>
      <c r="M207" t="s">
        <v>66</v>
      </c>
      <c r="N207" t="s">
        <v>65</v>
      </c>
    </row>
    <row r="208" spans="1:14" x14ac:dyDescent="0.3">
      <c r="A208" t="s">
        <v>62</v>
      </c>
      <c r="B208" t="s">
        <v>61</v>
      </c>
      <c r="C208">
        <v>-5.15</v>
      </c>
      <c r="D208">
        <v>1.02</v>
      </c>
      <c r="E208">
        <v>22.62</v>
      </c>
      <c r="F208">
        <v>81.05</v>
      </c>
      <c r="G208">
        <v>18.61</v>
      </c>
      <c r="H208" t="s">
        <v>7</v>
      </c>
      <c r="I208">
        <v>-5.4</v>
      </c>
      <c r="J208">
        <f>Πίνακας1[[#This Row],[HOMO LEVEL (eV)]]-Πίνακας1[[#This Row],[VB PVK (eV)]]</f>
        <v>0.25</v>
      </c>
      <c r="M208" t="s">
        <v>60</v>
      </c>
      <c r="N208" t="s">
        <v>59</v>
      </c>
    </row>
    <row r="209" spans="1:14" x14ac:dyDescent="0.3">
      <c r="A209" t="s">
        <v>58</v>
      </c>
      <c r="B209" t="s">
        <v>57</v>
      </c>
      <c r="C209">
        <v>-5.16</v>
      </c>
      <c r="D209">
        <v>1.0549999999999999</v>
      </c>
      <c r="E209">
        <v>21.17</v>
      </c>
      <c r="F209">
        <v>82.32</v>
      </c>
      <c r="G209">
        <v>18.34</v>
      </c>
      <c r="H209" t="s">
        <v>32</v>
      </c>
      <c r="I209" s="3">
        <v>-5.65</v>
      </c>
      <c r="J209" s="3">
        <f>Πίνακας1[[#This Row],[HOMO LEVEL (eV)]]-Πίνακας1[[#This Row],[VB PVK (eV)]]</f>
        <v>0.49000000000000021</v>
      </c>
      <c r="M209" t="s">
        <v>54</v>
      </c>
      <c r="N209" t="s">
        <v>53</v>
      </c>
    </row>
    <row r="210" spans="1:14" x14ac:dyDescent="0.3">
      <c r="A210" t="s">
        <v>56</v>
      </c>
      <c r="B210" t="s">
        <v>55</v>
      </c>
      <c r="C210">
        <v>-5.14</v>
      </c>
      <c r="D210">
        <v>1.016</v>
      </c>
      <c r="E210">
        <v>20.54</v>
      </c>
      <c r="F210">
        <v>81.2</v>
      </c>
      <c r="G210">
        <v>16.940000000000001</v>
      </c>
      <c r="H210" t="s">
        <v>32</v>
      </c>
      <c r="I210" s="3">
        <v>-5.65</v>
      </c>
      <c r="J210" s="3">
        <f>Πίνακας1[[#This Row],[HOMO LEVEL (eV)]]-Πίνακας1[[#This Row],[VB PVK (eV)]]</f>
        <v>0.51000000000000068</v>
      </c>
      <c r="M210" t="s">
        <v>54</v>
      </c>
      <c r="N210" t="s">
        <v>53</v>
      </c>
    </row>
    <row r="211" spans="1:14" x14ac:dyDescent="0.3">
      <c r="A211" t="s">
        <v>52</v>
      </c>
      <c r="B211" t="s">
        <v>51</v>
      </c>
      <c r="C211">
        <v>-5.3</v>
      </c>
      <c r="D211">
        <v>1.07</v>
      </c>
      <c r="E211">
        <v>22.02</v>
      </c>
      <c r="F211">
        <v>78</v>
      </c>
      <c r="G211">
        <v>18.38</v>
      </c>
      <c r="H211" t="s">
        <v>7</v>
      </c>
      <c r="I211">
        <v>-5.4</v>
      </c>
      <c r="J211">
        <f>Πίνακας1[[#This Row],[HOMO LEVEL (eV)]]-Πίνακας1[[#This Row],[VB PVK (eV)]]</f>
        <v>0.10000000000000053</v>
      </c>
      <c r="M211" t="s">
        <v>50</v>
      </c>
      <c r="N211" t="s">
        <v>49</v>
      </c>
    </row>
    <row r="212" spans="1:14" x14ac:dyDescent="0.3">
      <c r="A212" t="s">
        <v>48</v>
      </c>
      <c r="B212" t="s">
        <v>47</v>
      </c>
      <c r="C212">
        <v>-5.26</v>
      </c>
      <c r="D212">
        <v>1.08</v>
      </c>
      <c r="E212">
        <v>22.34</v>
      </c>
      <c r="F212">
        <v>71.150000000000006</v>
      </c>
      <c r="G212">
        <v>17.16</v>
      </c>
      <c r="H212" t="s">
        <v>7</v>
      </c>
      <c r="I212">
        <v>-5.4</v>
      </c>
      <c r="J212">
        <f>Πίνακας1[[#This Row],[HOMO LEVEL (eV)]]-Πίνακας1[[#This Row],[VB PVK (eV)]]</f>
        <v>0.14000000000000057</v>
      </c>
      <c r="M212" t="s">
        <v>44</v>
      </c>
      <c r="N212" t="s">
        <v>43</v>
      </c>
    </row>
    <row r="213" spans="1:14" x14ac:dyDescent="0.3">
      <c r="A213" t="s">
        <v>46</v>
      </c>
      <c r="B213" t="s">
        <v>45</v>
      </c>
      <c r="C213">
        <v>-5.24</v>
      </c>
      <c r="D213">
        <v>1.0229999999999999</v>
      </c>
      <c r="E213">
        <v>19.28</v>
      </c>
      <c r="F213">
        <v>64.16</v>
      </c>
      <c r="G213">
        <v>12.65</v>
      </c>
      <c r="H213" t="s">
        <v>7</v>
      </c>
      <c r="I213">
        <v>-5.4</v>
      </c>
      <c r="J213">
        <f>Πίνακας1[[#This Row],[HOMO LEVEL (eV)]]-Πίνακας1[[#This Row],[VB PVK (eV)]]</f>
        <v>0.16000000000000014</v>
      </c>
      <c r="M213" t="s">
        <v>44</v>
      </c>
      <c r="N213" t="s">
        <v>43</v>
      </c>
    </row>
    <row r="214" spans="1:14" x14ac:dyDescent="0.3">
      <c r="A214" t="s">
        <v>42</v>
      </c>
      <c r="B214" t="s">
        <v>41</v>
      </c>
      <c r="C214">
        <v>-5.24</v>
      </c>
      <c r="D214">
        <v>1.1200000000000001</v>
      </c>
      <c r="E214">
        <v>23.23</v>
      </c>
      <c r="F214">
        <v>81.400000000000006</v>
      </c>
      <c r="G214">
        <v>21.17</v>
      </c>
      <c r="H214" t="s">
        <v>7</v>
      </c>
      <c r="I214">
        <v>-5.4</v>
      </c>
      <c r="J214">
        <f>Πίνακας1[[#This Row],[HOMO LEVEL (eV)]]-Πίνακας1[[#This Row],[VB PVK (eV)]]</f>
        <v>0.16000000000000014</v>
      </c>
      <c r="M214" t="s">
        <v>40</v>
      </c>
      <c r="N214" t="s">
        <v>39</v>
      </c>
    </row>
    <row r="215" spans="1:14" x14ac:dyDescent="0.3">
      <c r="A215" t="s">
        <v>38</v>
      </c>
      <c r="B215" t="s">
        <v>37</v>
      </c>
      <c r="C215">
        <v>-5.07</v>
      </c>
      <c r="D215">
        <v>1.05</v>
      </c>
      <c r="E215">
        <v>20</v>
      </c>
      <c r="F215">
        <v>74.58</v>
      </c>
      <c r="G215">
        <v>15.71</v>
      </c>
      <c r="H215" t="s">
        <v>7</v>
      </c>
      <c r="I215">
        <v>-5.4</v>
      </c>
      <c r="J215">
        <f>Πίνακας1[[#This Row],[HOMO LEVEL (eV)]]-Πίνακας1[[#This Row],[VB PVK (eV)]]</f>
        <v>0.33000000000000007</v>
      </c>
      <c r="M215" t="s">
        <v>36</v>
      </c>
      <c r="N215" t="s">
        <v>35</v>
      </c>
    </row>
    <row r="216" spans="1:14" x14ac:dyDescent="0.3">
      <c r="A216" t="s">
        <v>34</v>
      </c>
      <c r="B216" t="s">
        <v>33</v>
      </c>
      <c r="C216">
        <v>-5.29</v>
      </c>
      <c r="D216">
        <v>1.1299999999999999</v>
      </c>
      <c r="E216">
        <v>22.25</v>
      </c>
      <c r="F216">
        <v>84.8</v>
      </c>
      <c r="G216">
        <v>21.24</v>
      </c>
      <c r="H216" t="s">
        <v>32</v>
      </c>
      <c r="I216" s="3">
        <v>-5.65</v>
      </c>
      <c r="J216" s="3">
        <f>Πίνακας1[[#This Row],[HOMO LEVEL (eV)]]-Πίνακας1[[#This Row],[VB PVK (eV)]]</f>
        <v>0.36000000000000032</v>
      </c>
      <c r="M216" t="s">
        <v>31</v>
      </c>
      <c r="N216" t="s">
        <v>30</v>
      </c>
    </row>
    <row r="217" spans="1:14" x14ac:dyDescent="0.3">
      <c r="A217" t="s">
        <v>29</v>
      </c>
      <c r="B217" t="s">
        <v>28</v>
      </c>
      <c r="C217">
        <v>-5.33</v>
      </c>
      <c r="D217">
        <v>0.71</v>
      </c>
      <c r="E217">
        <v>19.399999999999999</v>
      </c>
      <c r="F217">
        <v>57</v>
      </c>
      <c r="G217">
        <v>9.5</v>
      </c>
      <c r="H217" t="s">
        <v>7</v>
      </c>
      <c r="I217">
        <v>-5.4</v>
      </c>
      <c r="J217">
        <f>Πίνακας1[[#This Row],[HOMO LEVEL (eV)]]-Πίνακας1[[#This Row],[VB PVK (eV)]]</f>
        <v>7.0000000000000284E-2</v>
      </c>
      <c r="M217" t="s">
        <v>19</v>
      </c>
      <c r="N217" t="s">
        <v>18</v>
      </c>
    </row>
    <row r="218" spans="1:14" x14ac:dyDescent="0.3">
      <c r="A218" t="s">
        <v>27</v>
      </c>
      <c r="B218" t="s">
        <v>26</v>
      </c>
      <c r="C218">
        <v>-5.4</v>
      </c>
      <c r="D218">
        <v>0.68</v>
      </c>
      <c r="E218">
        <v>20.02</v>
      </c>
      <c r="F218">
        <v>51</v>
      </c>
      <c r="G218">
        <v>7.7</v>
      </c>
      <c r="H218" t="s">
        <v>7</v>
      </c>
      <c r="I218">
        <v>-5.4</v>
      </c>
      <c r="J218">
        <f>Πίνακας1[[#This Row],[HOMO LEVEL (eV)]]-Πίνακας1[[#This Row],[VB PVK (eV)]]</f>
        <v>0</v>
      </c>
      <c r="M218" t="s">
        <v>19</v>
      </c>
      <c r="N218" t="s">
        <v>18</v>
      </c>
    </row>
    <row r="219" spans="1:14" x14ac:dyDescent="0.3">
      <c r="A219" t="s">
        <v>25</v>
      </c>
      <c r="B219" t="s">
        <v>24</v>
      </c>
      <c r="C219">
        <v>-5.43</v>
      </c>
      <c r="D219">
        <v>0.28000000000000003</v>
      </c>
      <c r="E219">
        <v>17.649999999999999</v>
      </c>
      <c r="F219">
        <v>48</v>
      </c>
      <c r="G219">
        <v>3.2</v>
      </c>
      <c r="H219" t="s">
        <v>7</v>
      </c>
      <c r="I219">
        <v>-5.4</v>
      </c>
      <c r="J219">
        <f>Πίνακας1[[#This Row],[HOMO LEVEL (eV)]]-Πίνακας1[[#This Row],[VB PVK (eV)]]</f>
        <v>-2.9999999999999361E-2</v>
      </c>
      <c r="M219" t="s">
        <v>19</v>
      </c>
      <c r="N219" t="s">
        <v>18</v>
      </c>
    </row>
    <row r="220" spans="1:14" x14ac:dyDescent="0.3">
      <c r="A220" t="s">
        <v>23</v>
      </c>
      <c r="B220" t="s">
        <v>22</v>
      </c>
      <c r="C220">
        <v>-5.34</v>
      </c>
      <c r="D220">
        <v>0.74</v>
      </c>
      <c r="E220">
        <v>19.98</v>
      </c>
      <c r="F220">
        <v>64</v>
      </c>
      <c r="G220">
        <v>10.5</v>
      </c>
      <c r="H220" t="s">
        <v>7</v>
      </c>
      <c r="I220">
        <v>-5.4</v>
      </c>
      <c r="J220">
        <f>Πίνακας1[[#This Row],[HOMO LEVEL (eV)]]-Πίνακας1[[#This Row],[VB PVK (eV)]]</f>
        <v>6.0000000000000497E-2</v>
      </c>
      <c r="M220" t="s">
        <v>19</v>
      </c>
      <c r="N220" t="s">
        <v>18</v>
      </c>
    </row>
    <row r="221" spans="1:14" x14ac:dyDescent="0.3">
      <c r="A221" t="s">
        <v>21</v>
      </c>
      <c r="B221" t="s">
        <v>20</v>
      </c>
      <c r="C221">
        <v>-5.31</v>
      </c>
      <c r="D221">
        <v>0.86</v>
      </c>
      <c r="E221">
        <v>19.059999999999999</v>
      </c>
      <c r="F221">
        <v>70</v>
      </c>
      <c r="G221">
        <v>11.7</v>
      </c>
      <c r="H221" t="s">
        <v>7</v>
      </c>
      <c r="I221">
        <v>-5.4</v>
      </c>
      <c r="J221">
        <f>Πίνακας1[[#This Row],[HOMO LEVEL (eV)]]-Πίνακας1[[#This Row],[VB PVK (eV)]]</f>
        <v>9.0000000000000746E-2</v>
      </c>
      <c r="M221" t="s">
        <v>19</v>
      </c>
      <c r="N221" t="s">
        <v>18</v>
      </c>
    </row>
    <row r="222" spans="1:14" x14ac:dyDescent="0.3">
      <c r="A222" t="s">
        <v>17</v>
      </c>
      <c r="B222" t="s">
        <v>16</v>
      </c>
      <c r="C222">
        <v>-5.35</v>
      </c>
      <c r="D222">
        <v>1.04</v>
      </c>
      <c r="E222">
        <v>22.56</v>
      </c>
      <c r="F222">
        <v>81.7</v>
      </c>
      <c r="G222">
        <v>19.16</v>
      </c>
      <c r="H222" t="s">
        <v>7</v>
      </c>
      <c r="I222">
        <v>-5.4</v>
      </c>
      <c r="J222">
        <f>Πίνακας1[[#This Row],[HOMO LEVEL (eV)]]-Πίνακας1[[#This Row],[VB PVK (eV)]]</f>
        <v>5.0000000000000711E-2</v>
      </c>
      <c r="M222" t="s">
        <v>13</v>
      </c>
      <c r="N222" t="s">
        <v>12</v>
      </c>
    </row>
    <row r="223" spans="1:14" x14ac:dyDescent="0.3">
      <c r="A223" t="s">
        <v>15</v>
      </c>
      <c r="B223" t="s">
        <v>14</v>
      </c>
      <c r="C223">
        <v>-5.42</v>
      </c>
      <c r="D223">
        <v>1.02</v>
      </c>
      <c r="E223">
        <v>22.43</v>
      </c>
      <c r="F223">
        <v>79.8</v>
      </c>
      <c r="G223">
        <v>18.260000000000002</v>
      </c>
      <c r="H223" t="s">
        <v>7</v>
      </c>
      <c r="I223">
        <v>-5.4</v>
      </c>
      <c r="J223">
        <f>Πίνακας1[[#This Row],[HOMO LEVEL (eV)]]-Πίνακας1[[#This Row],[VB PVK (eV)]]</f>
        <v>-1.9999999999999574E-2</v>
      </c>
      <c r="M223" t="s">
        <v>13</v>
      </c>
      <c r="N223" t="s">
        <v>12</v>
      </c>
    </row>
    <row r="224" spans="1:14" x14ac:dyDescent="0.3">
      <c r="A224" t="s">
        <v>11</v>
      </c>
      <c r="B224" t="s">
        <v>10</v>
      </c>
      <c r="C224">
        <v>-5.09</v>
      </c>
      <c r="D224">
        <v>1.08</v>
      </c>
      <c r="E224">
        <v>23.65</v>
      </c>
      <c r="F224">
        <v>80.150000000000006</v>
      </c>
      <c r="G224">
        <v>20.47</v>
      </c>
      <c r="H224" t="s">
        <v>7</v>
      </c>
      <c r="I224">
        <v>-5.4</v>
      </c>
      <c r="J224">
        <f>Πίνακας1[[#This Row],[HOMO LEVEL (eV)]]-Πίνακας1[[#This Row],[VB PVK (eV)]]</f>
        <v>0.3100000000000005</v>
      </c>
      <c r="M224" t="s">
        <v>6</v>
      </c>
      <c r="N224" t="s">
        <v>5</v>
      </c>
    </row>
    <row r="225" spans="1:14" x14ac:dyDescent="0.3">
      <c r="A225" t="s">
        <v>9</v>
      </c>
      <c r="B225" t="s">
        <v>8</v>
      </c>
      <c r="C225">
        <v>-5.07</v>
      </c>
      <c r="D225">
        <v>1.03</v>
      </c>
      <c r="E225">
        <v>23.48</v>
      </c>
      <c r="F225">
        <v>78.319999999999993</v>
      </c>
      <c r="G225">
        <v>18.940000000000001</v>
      </c>
      <c r="H225" t="s">
        <v>7</v>
      </c>
      <c r="I225">
        <v>-5.4</v>
      </c>
      <c r="J225">
        <f>Πίνακας1[[#This Row],[HOMO LEVEL (eV)]]-Πίνακας1[[#This Row],[VB PVK (eV)]]</f>
        <v>0.33000000000000007</v>
      </c>
      <c r="M225" t="s">
        <v>6</v>
      </c>
      <c r="N225" t="s">
        <v>5</v>
      </c>
    </row>
    <row r="228" spans="1:14" x14ac:dyDescent="0.3">
      <c r="A228" s="2" t="s">
        <v>4</v>
      </c>
    </row>
    <row r="229" spans="1:14" x14ac:dyDescent="0.3">
      <c r="A229" t="s">
        <v>3</v>
      </c>
    </row>
    <row r="230" spans="1:14" x14ac:dyDescent="0.3">
      <c r="A230" t="s">
        <v>777</v>
      </c>
    </row>
    <row r="231" spans="1:14" x14ac:dyDescent="0.3">
      <c r="A231" t="s">
        <v>2</v>
      </c>
    </row>
    <row r="232" spans="1:14" x14ac:dyDescent="0.3">
      <c r="A232" t="s">
        <v>1</v>
      </c>
    </row>
    <row r="233" spans="1:14" x14ac:dyDescent="0.3">
      <c r="A233" t="s">
        <v>0</v>
      </c>
    </row>
    <row r="234" spans="1:14" x14ac:dyDescent="0.3">
      <c r="A234" t="s">
        <v>772</v>
      </c>
    </row>
    <row r="235" spans="1:14" x14ac:dyDescent="0.3">
      <c r="A235" t="s">
        <v>773</v>
      </c>
    </row>
    <row r="236" spans="1:14" x14ac:dyDescent="0.3">
      <c r="A236" t="s">
        <v>774</v>
      </c>
    </row>
    <row r="237" spans="1:14" x14ac:dyDescent="0.3">
      <c r="A237" t="s">
        <v>775</v>
      </c>
    </row>
  </sheetData>
  <hyperlinks>
    <hyperlink ref="N74" r:id="rId1" xr:uid="{653259BB-7683-4141-8EA9-CF76E6FD24A6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Konstantina-Kalliopi Armadorou</dc:creator>
  <cp:lastModifiedBy>Konstantina-Kalliopi Armadorou</cp:lastModifiedBy>
  <dcterms:created xsi:type="dcterms:W3CDTF">2023-04-30T16:52:08Z</dcterms:created>
  <dcterms:modified xsi:type="dcterms:W3CDTF">2023-04-30T17:00:18Z</dcterms:modified>
</cp:coreProperties>
</file>