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lucaan.kessler\Documents\PhD\LIMNO\Courses sem 1\Ai for chemistry\Project\"/>
    </mc:Choice>
  </mc:AlternateContent>
  <xr:revisionPtr revIDLastSave="0" documentId="13_ncr:1_{146761F7-C73C-493A-973C-123B0F97A0F2}" xr6:coauthVersionLast="47" xr6:coauthVersionMax="47" xr10:uidLastSave="{00000000-0000-0000-0000-000000000000}"/>
  <bookViews>
    <workbookView xWindow="10956" yWindow="5772" windowWidth="17280" windowHeight="8964" xr2:uid="{2BCFE6E0-458C-47BB-8B20-65E936F5621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7" i="1"/>
  <c r="J67" i="1"/>
  <c r="J70" i="1"/>
  <c r="J71" i="1"/>
  <c r="J12" i="1"/>
  <c r="J13" i="1"/>
  <c r="J14" i="1"/>
  <c r="J15" i="1"/>
  <c r="J16" i="1"/>
  <c r="J17" i="1"/>
  <c r="J18" i="1"/>
  <c r="J11" i="1"/>
  <c r="J105" i="1"/>
  <c r="J104" i="1"/>
  <c r="J103" i="1"/>
  <c r="J100" i="1"/>
  <c r="J97" i="1"/>
  <c r="J98" i="1"/>
  <c r="J95" i="1"/>
  <c r="J94" i="1"/>
  <c r="J93" i="1"/>
  <c r="J107" i="1"/>
  <c r="J88" i="1"/>
  <c r="J89" i="1"/>
  <c r="J90" i="1"/>
  <c r="J87" i="1"/>
  <c r="J86" i="1"/>
  <c r="J85" i="1"/>
  <c r="J84" i="1"/>
  <c r="J99" i="1"/>
  <c r="J96" i="1"/>
  <c r="J91" i="1"/>
  <c r="J82" i="1"/>
  <c r="J81" i="1"/>
  <c r="J77" i="1"/>
  <c r="J78" i="1"/>
  <c r="J79" i="1"/>
  <c r="J80" i="1"/>
  <c r="J76" i="1"/>
  <c r="J75" i="1"/>
  <c r="J74" i="1"/>
  <c r="J73" i="1"/>
  <c r="J72" i="1"/>
  <c r="J68" i="1"/>
  <c r="J69" i="1"/>
  <c r="J92" i="1"/>
  <c r="J66" i="1"/>
  <c r="J65" i="1"/>
  <c r="J51" i="1"/>
  <c r="J60" i="1"/>
  <c r="J61" i="1"/>
  <c r="J62" i="1"/>
  <c r="J63" i="1"/>
  <c r="J64" i="1"/>
  <c r="J44" i="1"/>
  <c r="J45" i="1"/>
  <c r="J35" i="1"/>
  <c r="J34" i="1"/>
  <c r="J57" i="1"/>
  <c r="J21" i="1"/>
  <c r="J24" i="1"/>
  <c r="J20" i="1"/>
  <c r="J19" i="1"/>
  <c r="J10" i="1"/>
  <c r="J7" i="1"/>
  <c r="J6" i="1"/>
  <c r="J2" i="1"/>
  <c r="J3" i="1"/>
  <c r="J4" i="1"/>
  <c r="J5" i="1"/>
  <c r="J22" i="1"/>
  <c r="J23" i="1"/>
  <c r="J54" i="1"/>
  <c r="J55" i="1"/>
  <c r="J53" i="1"/>
  <c r="J52" i="1"/>
  <c r="J29" i="1"/>
  <c r="J30" i="1"/>
  <c r="J31" i="1"/>
  <c r="J33" i="1"/>
  <c r="J32" i="1"/>
  <c r="J102" i="1"/>
  <c r="J106" i="1"/>
  <c r="J101" i="1"/>
  <c r="J36" i="1"/>
  <c r="J41" i="1"/>
  <c r="J42" i="1"/>
  <c r="J43" i="1"/>
  <c r="J46" i="1"/>
  <c r="J47" i="1"/>
  <c r="J50" i="1"/>
  <c r="J49" i="1"/>
  <c r="J40" i="1"/>
  <c r="J37" i="1"/>
  <c r="J48" i="1"/>
  <c r="J39" i="1"/>
  <c r="J38" i="1"/>
  <c r="J108" i="1"/>
  <c r="J58" i="1"/>
  <c r="J56" i="1"/>
  <c r="J83" i="1"/>
  <c r="J28" i="1"/>
  <c r="J8" i="1"/>
  <c r="J9" i="1"/>
  <c r="J59" i="1"/>
</calcChain>
</file>

<file path=xl/sharedStrings.xml><?xml version="1.0" encoding="utf-8"?>
<sst xmlns="http://schemas.openxmlformats.org/spreadsheetml/2006/main" count="542" uniqueCount="390">
  <si>
    <t>Device structure</t>
  </si>
  <si>
    <t>PCE [%]</t>
  </si>
  <si>
    <t>LUMO [eV]</t>
  </si>
  <si>
    <t>ETL</t>
  </si>
  <si>
    <t>F-PDI</t>
  </si>
  <si>
    <t>Br-PDI</t>
  </si>
  <si>
    <t>LUMO_perovskite [eV]</t>
  </si>
  <si>
    <t>LUMO_difference [eV]</t>
  </si>
  <si>
    <t>N-PDI</t>
  </si>
  <si>
    <t>Perovskite</t>
  </si>
  <si>
    <t>DOI</t>
  </si>
  <si>
    <t xml:space="preserve">https://doi.org/10.1039/C6TA03119F </t>
  </si>
  <si>
    <t>C60</t>
  </si>
  <si>
    <t>MAPbI3−xClx</t>
  </si>
  <si>
    <t>https://doi.org/10.1039/C6EE01037G</t>
  </si>
  <si>
    <t>MAPbI3−xBrx</t>
  </si>
  <si>
    <r>
      <t>MAPbI</t>
    </r>
    <r>
      <rPr>
        <vertAlign val="subscript"/>
        <sz val="11"/>
        <color theme="1"/>
        <rFont val="Calibri"/>
        <family val="2"/>
        <scheme val="minor"/>
      </rPr>
      <t>3</t>
    </r>
  </si>
  <si>
    <t>FAPbI3−xBrx</t>
  </si>
  <si>
    <t>https://doi.org/10.1039/C7TA06900F</t>
  </si>
  <si>
    <t>NDI-PM</t>
  </si>
  <si>
    <t>NDI-ID</t>
  </si>
  <si>
    <t>ITO/PEDOT:PSS/MAPbI3−xClx/INIC/PCBM/PDIN/Ag</t>
  </si>
  <si>
    <t>ITO/PEDOT:PSS/MAPbI3−xClx/INIC-1F/PCBM/PDIN/Ag</t>
  </si>
  <si>
    <t>ITO/PEDOT:PSS/MAPbI3−xClx/INIC-2F/PCBM/PDIN/Ag</t>
  </si>
  <si>
    <t>(MA0.8FA0.2)Pb(I0.93Cl0.07)3</t>
  </si>
  <si>
    <t>FAyMA1−yPbI3−xClx</t>
  </si>
  <si>
    <t>DS1</t>
  </si>
  <si>
    <t>DS2</t>
  </si>
  <si>
    <t>NDIF1</t>
  </si>
  <si>
    <t>NDIF2</t>
  </si>
  <si>
    <t>HATNA-F6</t>
  </si>
  <si>
    <t>NDI-BTH2</t>
  </si>
  <si>
    <t>NDI3HU-DTYM2</t>
  </si>
  <si>
    <t>CDIN</t>
  </si>
  <si>
    <t>HATNAS3C7-C3h</t>
  </si>
  <si>
    <t>HATNAS3C7-Cs</t>
  </si>
  <si>
    <t>HATNASOC7-Cs</t>
  </si>
  <si>
    <t>HATNASO2C7-Cs</t>
  </si>
  <si>
    <t>QCAPZ</t>
  </si>
  <si>
    <t>TDTP</t>
  </si>
  <si>
    <t>PYPH</t>
  </si>
  <si>
    <t>IDIC</t>
  </si>
  <si>
    <t>INIC</t>
  </si>
  <si>
    <t>INIC-1F</t>
  </si>
  <si>
    <t>INIC-2F</t>
  </si>
  <si>
    <t>ITIC</t>
  </si>
  <si>
    <t>IT-4F</t>
  </si>
  <si>
    <t>IT-4M</t>
  </si>
  <si>
    <t>ITCPTC-Th</t>
  </si>
  <si>
    <t>ITCPTC-Se</t>
  </si>
  <si>
    <t>IDTCN</t>
  </si>
  <si>
    <t>IDT6CN</t>
  </si>
  <si>
    <t>ITCPTC</t>
  </si>
  <si>
    <t>IDT6CN-TM</t>
  </si>
  <si>
    <t>IDT6CN-4F</t>
  </si>
  <si>
    <t>TPA-3CN</t>
  </si>
  <si>
    <t>(2Z,2′Z)-3,3′- (5,5′-(2,7-dioctyl-1,3,6,8-tetraoxo-1,2,3,6,7,8-hexahydrobenzo [lmn][3,8]phenanthroline-4,9-diyl)bis (thiophene-5,2-diyl))bis(2-(4-(trifluoromethyl)phenyl) acrylonitrile)</t>
  </si>
  <si>
    <t>SLG | ITO | PEDOT:PSS | Perovskite | (2Z,2′Z)-3,3′- (5,5′-(2,7-dioctyl-1,3,6,8-tetraoxo-1,2,3,6,7,8-hexahydrobenzo [lmn][3,8]phenanthroline-4,9-diyl)bis (thiophene-5,2-diyl))bis(2-(4-(trifluoromethyl)phenyl) acrylonitrile) | Ag</t>
  </si>
  <si>
    <t>(2Z,2′Z)-3,3′-(5,5′-(2,7-dioctyl-1,3,6,8-tetraoxo-1,2,3,6,7,8-hexahydrobenzo[lmn][3,8] phenanthroline-4,9-diyl)bis(thiophene-5,2-diyl))bis(2-(3,5-bis (trifluoroomethyl)phenyl) acrylonitrile)</t>
  </si>
  <si>
    <t>SLG | ITO | PEDOT:PSS | Perovskite | (2Z,2′Z)-3,3′-(5,5′-(2,7-dioctyl-1,3,6,8-tetraoxo-1,2,3,6,7,8-hexahydrobenzo[lmn][3,8] phenanthroline-4,9-diyl)bis(thiophene-5,2-diyl))bis(2-(3,5-bis (trifluoroomethyl)phenyl) acrylonitrile) | Ag</t>
  </si>
  <si>
    <t>10.1016/j.materresbull.2020.111009</t>
  </si>
  <si>
    <t>1-ethyl-3-methylimidazolium iodide</t>
  </si>
  <si>
    <t>SLG | FTO | 1-ethyl-3-methylimidazolium iodide | Perovskite | Spiro-MeOTAD | Au</t>
  </si>
  <si>
    <t>10.1016/j.jssc.2019.05.027</t>
  </si>
  <si>
    <t>3TPYMB</t>
  </si>
  <si>
    <t>SLG | ITO | PEDOT:PSS | PolyTPD | Perovskite | 3TPYMB | Au</t>
  </si>
  <si>
    <t>10.1002/aenm.201400345</t>
  </si>
  <si>
    <t>a-PTCDI</t>
  </si>
  <si>
    <t>SLG | ITO | PEDOT:PSS | Perovskite | a-PTCDI | Al</t>
  </si>
  <si>
    <t>10.1016/j.solener.2018.01.083</t>
  </si>
  <si>
    <t>https://doi.org/10.1021/acssuschemeng.8b04281</t>
  </si>
  <si>
    <t>Bphen</t>
  </si>
  <si>
    <t>SLG | ITO | Bphen | Perovskite | Spiro-MeOTAD | Ag</t>
  </si>
  <si>
    <t>Cs0.04FA0.81MA0.14PbBr0.43I2.57</t>
  </si>
  <si>
    <t>C70</t>
  </si>
  <si>
    <t>SLG | FTO | C70 | Perovskite | Spiro-MeOTAD | Au</t>
  </si>
  <si>
    <t>CPTA (here the MAPI has -3.9)</t>
  </si>
  <si>
    <t>SLG | ITO | CPTA | Perovskite | Spiro-MeOTAD | Au</t>
  </si>
  <si>
    <t>10.1002/aenm.201701144</t>
  </si>
  <si>
    <t>10.1016/j.nanoen.2015.11.008</t>
  </si>
  <si>
    <t>CPTA-E (here the MAPI has -3.9)</t>
  </si>
  <si>
    <t>SLG | ITO | P3CT | Perovskite | CPTA-E | Al</t>
  </si>
  <si>
    <t>10.1039/c8tc01955j</t>
  </si>
  <si>
    <t>10.1039/c7ta00362e</t>
  </si>
  <si>
    <t>SLG | FTO | PEDOT:PSS | Perovskite | D-C60 | Al</t>
  </si>
  <si>
    <t>10.1002/ajoc.201800385</t>
  </si>
  <si>
    <t>EDTA</t>
  </si>
  <si>
    <t>SLG | ITO | EDTA | Perovskite | Spiro-MeOTAD | Au</t>
  </si>
  <si>
    <t>Cs0.05FA0.95PbI3</t>
  </si>
  <si>
    <t>10.1038/s41467-018-05760-x</t>
  </si>
  <si>
    <t>D-C60 (here the MAPI has -3.9)</t>
  </si>
  <si>
    <t>[I-].C1=C[N+](=CN1C)CC</t>
  </si>
  <si>
    <t>N=1C=CC=C(C1)C2=C(C=C(C(B(C=3C(=CC(=C(C=4C=NC=CC4)C3C)C)C)C=5C(=CC(=C(C=6C=NC=CC6)C5C)C)C)=C2C)C)C</t>
  </si>
  <si>
    <t>C=12C3=C4C=5C1C6=C7C=8C2=C9C%10=C3C=%11C%12=C4C%13=C%14C5C%15=C6C%16=C7C%17=C%18C8C9=C%19C%20=C%10C%11C%21=C%22C%12=C%13C%23=C%24C%14=C%15C%25=C%16C%26=C%17C=%27C%18=C%19C=%28C%20=C%21C=%29C%22=C%23C%30=C%24C%25=C%26C=%31C%27C%28C%29C%30%31</t>
  </si>
  <si>
    <t>SMILES</t>
  </si>
  <si>
    <t>O=C(O)CN(CC(=O)O)CCN(CC(=O)O)CC(=O)O</t>
  </si>
  <si>
    <t>O=C1C2=CC(C=3SC(=CC3)C=C(C4=NC=5C=CC=CC5S4)C6=NC=7C=CC=CC7S6)=C8C(=O)N(C(=O)C9=CC(C=%10SC(=CC%10)C=C(C%11=NC=%12C=CC=CC%12S%11)C%13=NC=%14C=CC=CC%14S%13)=C(C(=O)N1CCCCCCCC)C2=C98)CCCCCCCC</t>
  </si>
  <si>
    <t>O=C1C2=CC=C3C(=O)N(C(=O)C4=CC=C(C(=O)N1C5C=6C=CC=CC6CC5)C2=C34)C7C=8C=CC=CC8CC7</t>
  </si>
  <si>
    <t>10.1002/adfm.201800346</t>
  </si>
  <si>
    <t>10.1039/c9cc06345e</t>
  </si>
  <si>
    <t>NDI-P</t>
  </si>
  <si>
    <t>SLG | ITO | NDI-P | Perovskite | Spiro-MeOTAD | Au</t>
  </si>
  <si>
    <t>O=C(O)CCN1C(=O)C2=CC=C3C(=O)N(C(=O)C4=CC=C(C1=O)C2=C34)CCC(=O)O</t>
  </si>
  <si>
    <t>N#CC(=CC=1SC(=CC1)C=2C=C3C(=O)N(C(=O)C4=C(C=C5C(=O)N(C(=O)C2C5=C34)CCCCCCCC)C=6SC(=CC6)C=C(C#N)C=7C=C(C=C(C7)C(F)(F)F)C(F)(F)F)CCCCCCCC)C=8C=C(C=C(C8)C(F)(F)F)C(F)(F)F</t>
  </si>
  <si>
    <t>N#CC(=CC=1SC(=CC1)C=2C=C3C(=O)N(C(=O)C4=C(C=C5C(=O)N(C(=O)C2C5=C34)CCCCCCCC)C=6SC(=CC6)C=C(C#N)C7=CC=C(C=C7)C(F)(F)F)CCCCCCCC)C8=CC=C(C=C8)C(F)(F)F</t>
  </si>
  <si>
    <t>MAPbI3-xClx</t>
  </si>
  <si>
    <t>O=C1C2=CC=C3C4=CC=C5C(=O)N(C(=O)C6=CC=C(C7=CC=C(C(=O)N1C=8C=CC(=CC8)C9=CC=CC%10=NSN=C%109)C2=C37)C4=C56)C(CCCCCCCCC)CCCCCCCCC</t>
  </si>
  <si>
    <t>C12=C3C4=C5C6=C1C=7C=8C=9C2=C%10C%11=C3C%12=C4C%13=C%14C5=C%15C%16=C6C7C=%17C=%18C8C=%19C9C%20=C%10C%21=C%11C%22=C%12C%23=C%13C%24=C%14C%25=C%15C%26=C%16C%17C=%27C%18C=%28C%19C=%29C%20=C%30C%21=C%31C%22=C%23C%32=C%24C%33=C%25C%34=C%26C%27C=%35C%28C%29C%36=C%30C%31=C%32C%33=C%36C%35%34</t>
  </si>
  <si>
    <t>O=C(OCC)CN1C(C(=O)OCC)C23C4=C5C=6C=7C=8C=9C=%10C%11=C%12C%13=C%14C%10C%15=C%16C%14=C%17C%18=C%13C=%19C%12=C%20C%21=C%11C9C%22=C%23C%21=C%24C%20=C%25C%19C=%26C%18=C%27C%17=C%28C%16=C(C6C%158)C4=C%28C%29=C%27C=%30C%26C%25=C%31C%24=C%32C%23=C(C%227)C5=C3C%32=C%31C%30C%292C1C(=O)OCC</t>
  </si>
  <si>
    <t>O=C(O)CN1C(C(=O)O)C23C4=C5C=6C=7C=8C=9C=%10C%11=C%12C%13=C%14C%10C%15=C%16C%14=C%17C%18=C%13C=%19C%12=C%20C%21=C%11C9C%22=C%23C%21=C%24C%20=C%25C%19C=%26C%18=C%27C%17=C%28C%16=C(C6C%158)C4=C%28C%29=C%27C=%30C%26C%25=C%31C%24=C%32C%23=C(C%227)C5=C3C%32=C%31C%30C%292C1C(=O)O</t>
  </si>
  <si>
    <t>O=C(OCC(C)(C)COC(=O)CCCC1(C=2C=CC=CC2)C34C5=C6C7=C8C9=C%10C%11=C%12C%13=C%14C%15=C%11C%16=C%17C%15=C%18C%19=C%14C=%20C%13=C%21C%22=C%12C%10=C%23C=%24C%22=C%25C%21=C%26C%20C=%27C%19=C%28C%18=C%29C%17=C(C7=C%169)C5=C%29C%30=C%28C=%31C%27C%26=C%32C%25=C%33C%24C(=C%238)C6=C4C%33=C%32C%31C%3031)CCCC%34(C=%35C=CC=CC%35)C%36%37C%38=C%39C%40=C%41C%42=C%43C%44=C%45C%46=C%47C%48=C%44C%49=C%50C%48=C%51C%52=C%47C=%53C%46=C%54C%55=C%45C%43=C%56C=%57C%55=C%58C%54=C%59C%53C=%60C%52=C%61C%51=C%62C%50=C(C%40=C%49%42)C%38=C%62C%63=C%61C=%64C%60C%59=C%65C%58=C%66C%57C(=C%56%41)C%39=C%37C%66=C%65C%64C%63%36%34</t>
  </si>
  <si>
    <t>O=C1C2=CC=C3C(=O)N(C(=O)C4=CC=C(C(=O)N1CC=5C=CC=CC5)C2=C34)CC=6C=CC=CC6</t>
  </si>
  <si>
    <t>O=C1C2=CC=C3C4=CC=C5C(=O)N(C(=O)C6=CC=C(C=7C=CC(C(=O)N1CCCN(C)C)=C2C37)C4=C56)CCCN(C)C</t>
  </si>
  <si>
    <t>IBF-Ep</t>
  </si>
  <si>
    <t>SLG | ITO | IBF-Ep | Perovskite | Spiro-MeOTAD | Au</t>
  </si>
  <si>
    <t>O1C(C)(C)C12C3C=4C=CC=CC4C2C56C7=C8C9=C%10C%11=C%12C=%13C%14=C%15C%16=C%17C%13C=%18C%19=C%17C%20=C%21C%16=C%22C%15=C%23C%24=C%14C%12=C%25C%26=C%24C%27=C%23C%28=C%22C%29=C%21C%30=C%20C%31=C%19C(=C9C%18%11)C7=C%31C%32=C%30C=%33C%29=C%28C%34=C%27C%35=C%26C(=C%25%10)C8=C6C%35=C%34C%33C%323</t>
  </si>
  <si>
    <t>10.1021/acsami.6b00635</t>
  </si>
  <si>
    <t>Voc</t>
  </si>
  <si>
    <t>FF</t>
  </si>
  <si>
    <t>ICMA</t>
  </si>
  <si>
    <t>SLG | ITO | ICMA | Perovskite | Spiro-MeOTAD | Au</t>
  </si>
  <si>
    <t>MAPbI3</t>
  </si>
  <si>
    <t>C=1C=CC2=C(C1)C3CC2C45C6=C7C8=C9C%10=C%11C=%12C%13=C%14C%15=C%16C%12C=%17C%18=C%16C%19=C%20C%15=C%21C%14=C%22C%23=C%13C%11=C%24C%25=C%23C%26=C%22C%27=C%21C%28=C%20C%29=C%19C%30=C%18C(=C8C%17%10)C6=C%30C%31=C%29C=%32C%28=C%27C%33=C%26C%34=C%25C(=C%249)C7=C5C%34=C%33C%32C%3134</t>
  </si>
  <si>
    <t>https://doi.org/10.1021/acsami.7b00900</t>
  </si>
  <si>
    <t>N#CC(C#N)=C1C=2C=CC=CC2C(=O)C1=CC=3SC=4C=5C=C6C(=CC5C(C4C3)(CCCCCC)CCCCCC)C=7SC(C=C8C(=O)C=9C=CC=CC9C8=C(C#N)C#N)=CC7C6(CCCCCC)CCCCCC</t>
  </si>
  <si>
    <t>10.1039/c7ta09543k</t>
  </si>
  <si>
    <t>IPB</t>
  </si>
  <si>
    <t>IPH</t>
  </si>
  <si>
    <t>SLG | ITO | PEDOT:PSS | pTPD | Perovskite | IPB | Ba | Ag</t>
  </si>
  <si>
    <t>10.1039/c5ta10574a</t>
  </si>
  <si>
    <t>O=C(OCCCC)CCC12C=3C=CC=CC3C(C1)C45C6=C7C=8C=9C=%10C=%11C=%12C%13=C%14C%15=C%16C%12C%17=C%18C%16=C%19C%20=C%15C=%21C%14=C%22C%23=C%13C%11C%24=C%25C%23=C%26C%22=C%27C%21C=%28C%20=C%29C%19=C%30C%18=C(C8C%17%10)C6=C%30C%31=C%29C=%32C%28C%27=C%33C%26=C%34C%25=C(C%249)C7=C5C%34=C%33C%32C%3142</t>
  </si>
  <si>
    <t>O=C(OCCCCCC)CCC12C=3C=CC=CC3C(C1)C45C6=C7C=8C=9C=%10C=%11C=%12C%13=C%14C%15=C%16C%12C%17=C%18C%16=C%19C%20=C%15C=%21C%14=C%22C%23=C%13C%11C%24=C%25C%23=C%26C%22=C%27C%21C=%28C%20=C%29C%19=C%30C%18=C(C8C%17%10)C6=C%30C%31=C%29C=%32C%28C%27=C%33C%26=C%34C%25=C(C%249)C7=C5C%34=C%33C%32C%3142</t>
  </si>
  <si>
    <t>N#CC(C#N)=C1C=2C=CC=CC2C(=O)C1=CC=3SC4=C(SC=5C=6C=C7C(=CC6C(C8=CC=C(C=C8)CCCCCC)(C9=CC=C(C=C9)CCCCCC)C45)C=%10SC=%11C=C(SC%11C%10C7(C%12=CC=C(C=C%12)CCCCCC)C%13=CC=C(C=C%13)CCCCCC)C=C%14C(=O)C=%15C=CC=CC%15C%14=C(C#N)C#N)C3</t>
  </si>
  <si>
    <t>10.1039/c7ta01636k</t>
  </si>
  <si>
    <t>SLG | ITO | PEDOT:PSS | Perovskite | NDI-PhE | Al</t>
  </si>
  <si>
    <t>SLG | ITO | PEDOT:PSS | Perovskite | NDI-ID | Al</t>
  </si>
  <si>
    <t>P(NDI2OD-T2)</t>
  </si>
  <si>
    <t>SLG | ITO | PEDOT:PSS | Perovskite | P(NDI2OD-T2) | Ag</t>
  </si>
  <si>
    <t>10.1039/c7ta07968k</t>
  </si>
  <si>
    <t>*C=1SC(=CC1)C=2SC(=CC2)C=3C=C4C(=O)N(C(=O)C5=C(*)C=C6C(=O)N(C(=O)C3C6=C45)CC(CCCCCCCC)CCCCCCCCCC)CC(CCCCCCCC)CCCCCCCCCC</t>
  </si>
  <si>
    <t>P1</t>
  </si>
  <si>
    <t>P2</t>
  </si>
  <si>
    <t>P3</t>
  </si>
  <si>
    <t>P4</t>
  </si>
  <si>
    <t>SLG | ITO | PEDOT:PSS | Perovskite | P1 | Ag</t>
  </si>
  <si>
    <t>SLG | ITO | PEDOT:PSS | Perovskite | P2 | Ag</t>
  </si>
  <si>
    <t>SLG | ITO | PEDOT:PSS | Perovskite | P3 | Ag</t>
  </si>
  <si>
    <t>SLG | ITO | PEDOT:PSS | Perovskite | P4 | Ag</t>
  </si>
  <si>
    <t>*C=1C=CC=2C3=CC=C(C=C3C(C2C1)(CCCN(C)C)CCCN(C)C)C4=CC=5C(=O)N(C(=O)C6=C(*)C=C7C(=O)N(C(=O)C4=C7C56)CC(CCCC)CCCCCC)CC(CCCC)CCCCCC</t>
  </si>
  <si>
    <t>*C#CC=1C=CC=2C3=CC=C(C#CC=4C=C5C(=O)N(C(=O)C6=C(*)C=C7C(=O)N(C(=O)C4C7=C56)CC(CCCC)CCCCCC)CC(CCCC)CCCCCC)C=C3C(C2C1)(CCCC)CCCC</t>
  </si>
  <si>
    <t>*C#CC=1C=CC=2C3=CC=C(C#CC=4C=C5C(=O)N(C(=O)C6=C(*)C=C7C(=O)N(C(=O)C4C7=C56)CC(CCCC)CCCCCC)CC(CCCC)CCCCCC)C=C3C(C2C1)(CCCN(CC=8C=CC=CC8)CC=9C=CC=CC9)CCCN(CC=%10C=CC=CC%10)CC=%11C=CC=CC%11</t>
  </si>
  <si>
    <t>*C#CC=1C=CC=2C3=CC=C(C#CC=4C=C5C(=O)N(C(=O)C6=C(*)C=C7C(=O)N(C(=O)C4C7=C56)CC(CCCC)CCCCCC)CC(CCCC)CCCCCC)C=C3C(C2C1)(CCCN(C)CC=8C=CC=CC8)CCCN(C)CC=9C=CC=CC9</t>
  </si>
  <si>
    <t>pSNT</t>
  </si>
  <si>
    <t>SLG | ITO | PEDOT:PSS | Perovskite | pSNT | Ag</t>
  </si>
  <si>
    <t>10.1002/smll.201803339</t>
  </si>
  <si>
    <t>pBTT</t>
  </si>
  <si>
    <t>pBTTz</t>
  </si>
  <si>
    <t>*C=1SC(=CC1)C2=CC=C(C=3SC(=CC3)C=4C=C5C(=O)N(C(=O)C6=C(*)C=C7C(=O)N(C(=O)C4C7=C56)CC(CCCCCCCCCC)CCCCCCCCCCCC)CC(CCCCCCCCCC)CCCCCCCCCCCC)C8=NSN=C82</t>
  </si>
  <si>
    <t>*C=1SC(=CC1)C2=C3N=S=NC3=C(C4=NN(N=C42)CC(CC)CCCC)C=5SC(=CC5)C=6C=C7C(=O)N(C(=O)C8=C(*)C=C9C(=O)N(C(=O)C6C9=C78)CC(CCCCCCCCCC)CCCCCCCCCCCC)CC(CCCCCCCCCC)CCCCCCCCCCCC</t>
  </si>
  <si>
    <t>*C=1SC(=NC1)C2=CC=C(C3=NC=C(S3)C=4C=C5C(=O)N(C(=O)C6=C(*)C=C7C(=O)N(C(=O)C4C7=C56)CC(CCCCCCCCCC)CCCCCCCCCCCC)CC(CCCCCCCCCC)CCCCCCCCCCCC)C8=NSN=C82</t>
  </si>
  <si>
    <t>PC61BEH</t>
  </si>
  <si>
    <t>SLG | FTO | PEDOT:PSS | Perovskite | PC61BEH | Al</t>
  </si>
  <si>
    <r>
      <t>PC</t>
    </r>
    <r>
      <rPr>
        <sz val="11"/>
        <color theme="1"/>
        <rFont val="Source Sans Pro"/>
        <family val="2"/>
      </rPr>
      <t>61</t>
    </r>
    <r>
      <rPr>
        <sz val="10"/>
        <color theme="1"/>
        <rFont val="Source Sans Pro"/>
        <family val="2"/>
      </rPr>
      <t>BM</t>
    </r>
  </si>
  <si>
    <t>SLG | FTO | PEDOT:PSS | Perovskite | PC61BM | Al</t>
  </si>
  <si>
    <t>O=C(OC)CCCC1(C=2C=CC=CC2)C34C5=C6C=7C=8C=9C=%10C%11=C%12C%13=C%14C%11=C%15C9C%16=C%17C%15=C%18C%14=C%19C=%20C%13=C%21C%22=C%12C=%23C%10C8C=%24C=%25C%23C%22=C%26C%27=C%21C%20C%28=C%29C%19=C%18C%30=C%17C(=C5C%167)C%31=C%30C%29=C%32C%28=C%27C%33=C%26C%25C(C%246)=C4C%33=C%32C%3131</t>
  </si>
  <si>
    <t>10.1039/c7nj04978a</t>
  </si>
  <si>
    <t>O=C(OCC(CC)CCCC)CCCC1(C=2C=CC=CC2)C34C5=C6C=7C=8C=9C=%10C%11=C%12C%13=C%14C%11=C%15C9C%16=C%17C%15=C%18C%14=C%19C=%20C%13=C%21C%22=C%12C=%23C%10C8C=%24C=%25C%23C%22=C%26C%27=C%21C%20C%28=C%29C%19=C%18C%30=C%17C(=C5C%167)C%31=C%30C%29=C%32C%28=C%27C%33=C%26C%25C(C%246)=C4C%33=C%32C%3131</t>
  </si>
  <si>
    <t>PCBB-S-N</t>
  </si>
  <si>
    <t>SLG | ITO | PTAA | Perovskite | PCBB-S-N | Al</t>
  </si>
  <si>
    <t>10.1002/adma.201903691</t>
  </si>
  <si>
    <t>O=C(OC(C=1SC=CC1)CCN(C)C)CCCC2(C=3C=CC=CC3)C45C6=C7C=8C=9C=%10C=%11C=%12C%13=C%14C%15=C%16C%12C%17=C%18C%16=C%19C%20=C%15C=%21C%14=C%22C%23=C%13C%11C%24=C%25C%23=C%26C%22=C%27C%21C=%28C%20=C%29C%19=C%30C%18=C(C8C%17%10)C6=C%30C%31=C%29C=%32C%28C%27=C%33C%26=C%34C%25=C(C%249)C7=C5C%34=C%33C%32C%3142</t>
  </si>
  <si>
    <t>MAPbBr0.81I2.19</t>
  </si>
  <si>
    <t>O=C(OCCCCCCCCCCCC)CCCC1(C=2C=CC=CC2)C34C5=C6C=7C=8C=9C=%10C=%11C%12=C%13C%14=C%15C%11C%16=C%17C%15=C%18C%19=C%14C=%20C%13=C%21C%22=C%12C%10C%23=C%24C%22=C%25C%21=C%26C%20C=%27C%19=C%28C%18=C%29C%17=C(C7C%169)C5=C%29C%30=C%28C=%31C%27C%26=C%32C%25=C%33C%24=C(C%238)C6=C4C%33=C%32C%31C%3031</t>
  </si>
  <si>
    <t>10.1021/acsami.8b04439</t>
  </si>
  <si>
    <t>O=C(OCCCC)CCCC1(C=2C=CC=CC2)C34C5=C6C=7C=8C=9C=%10C=%11C%12=C%13C%14=C%15C%11C%16=C%17C%15=C%18C%19=C%14C=%20C%13=C%21C%22=C%12C%10C%23=C%24C%22=C%25C%21=C%26C%20C=%27C%19=C%28C%18=C%29C%17=C(C7C%169)C5=C%29C%30=C%28C=%31C%27C%26=C%32C%25=C%33C%24=C(C%238)C6=C4C%33=C%32C%31C%3031</t>
  </si>
  <si>
    <t>SLG | ITO | PTAA | Perovskite | PCBD | AZO | Ag</t>
  </si>
  <si>
    <t>PCB-C12 (PCBD)</t>
  </si>
  <si>
    <t>PCB-C4 (PCBB)</t>
  </si>
  <si>
    <t>SLG | ITO | PTAA | Perovskite | PCBO | AZO | Ag</t>
  </si>
  <si>
    <t>O=C(OCCCCCCCC)CCCC1(C=2C=CC=CC2)C34C5=C6C=7C=8C=9C=%10C=%11C%12=C%13C%14=C%15C%11C%16=C%17C%15=C%18C%19=C%14C=%20C%13=C%21C%22=C%12C%10C%23=C%24C%22=C%25C%21=C%26C%20C=%27C%19=C%28C%18=C%29C%17=C(C7C%169)C5=C%29C%30=C%28C=%31C%27C%26=C%32C%25=C%33C%24=C(C%238)C6=C4C%33=C%32C%31C%3031</t>
  </si>
  <si>
    <r>
      <t>SLG | ITO | PTAA | Perovskite | PCB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| AZO | Ag</t>
    </r>
  </si>
  <si>
    <t>PCB-C8 (PCBO)</t>
  </si>
  <si>
    <t>PCBH</t>
  </si>
  <si>
    <t>SLG | ITO | PEDOT:PSS | pTPD | Perovskite | PCBH | Ba | Ag</t>
  </si>
  <si>
    <t>O=C(OCCCCCC)CCCC1(C=2C=CC=CC2)C34C5=C6C=7C=8C=9C=%10C=%11C%12=C%13C%14=C%15C%11C%16=C%17C%15=C%18C%19=C%14C=%20C%13=C%21C%22=C%12C%10C%23=C%24C%22=C%25C%21=C%26C%20C=%27C%19=C%28C%18=C%29C%17=C(C7C%169)C5=C%29C%30=C%28C=%31C%27C%26=C%32C%25=C%33C%24=C(C%238)C6=C4C%33=C%32C%31C%3031</t>
  </si>
  <si>
    <t>PCBM-derivative10</t>
  </si>
  <si>
    <t>SLG | ITO | PEDOT:PSS | Perovskite | PCBM-derivate10 | Al</t>
  </si>
  <si>
    <t>PCBM-derivative11</t>
  </si>
  <si>
    <t>SLG | ITO | PEDOT:PSS | Perovskite | PCBM-derivate11 | Al</t>
  </si>
  <si>
    <t>SLG | ITO | PEDOT:PSS | Perovskite | PCBM-derivate12 | Al</t>
  </si>
  <si>
    <t>PCBM-derivative12</t>
  </si>
  <si>
    <t>SLG | ITO | PEDOT:PSS | Perovskite | PCBM-derivate13 | Al</t>
  </si>
  <si>
    <t>10.1039/c8nj03067g</t>
  </si>
  <si>
    <t>O=C(OCC)C1(C(=O)OCCC=2SC=CC2)C34C5=C6C=7C=8C=9C=%10C=%11C%12=C%13C%14=C%15C%11C%16=C%17C%15=C%18C%19=C%14C=%20C%13=C%21C%22=C%12C%10C%23=C%24C%22=C%25C%21=C%26C%20C=%27C%19=C%28C%18=C%29C%17=C(C7C%169)C5=C%29C%30=C%28C=%31C%27C%26=C%32C%25=C%33C%24=C(C%238)C6=C4C%33=C%32C%31C%3013</t>
  </si>
  <si>
    <t>O=C(OCCC=1SC=CC1)C2(C(=O)OCCC=3SC=CC3)C45C6=C7C=8C=9C=%10C=%11C=%12C%13=C%14C%15=C%16C%12C%17=C%18C%16=C%19C%20=C%15C=%21C%14=C%22C%23=C%13C%11C%24=C%25C%23=C%26C%22=C%27C%21C=%28C%20=C%29C%19=C%30C%18=C(C8C%17%10)C6=C%30C%31=C%29C=%32C%28C%27=C%33C%26=C%34C%25=C(C%249)C7=C5C%34=C%33C%32C%3124</t>
  </si>
  <si>
    <t>O=C(OCCC=1SC=CC1)C2(C3=CC=C(Br)C=C3)C45C6=C7C=8C=9C=%10C=%11C=%12C%13=C%14C%15=C%16C%12C%17=C%18C%16=C%19C%20=C%15C=%21C%14=C%22C%23=C%13C%11C%24=C%25C%23=C%26C%22=C%27C%21C=%28C%20=C%29C%19=C%30C%18=C(C8C%17%10)C6=C%30C%31=C%29C=%32C%28C%27=C%33C%26=C%34C%25=C(C%249)C7=C5C%34=C%33C%32C%3124</t>
  </si>
  <si>
    <t>N#CC1=CC=C(C=C1)C2(C(=O)OCCC=3SC=CC3)C45C6=C7C=8C=9C=%10C=%11C=%12C%13=C%14C%15=C%16C%12C%17=C%18C%16=C%19C%20=C%15C=%21C%14=C%22C%23=C%13C%11C%24=C%25C%23=C%26C%22=C%27C%21C=%28C%20=C%29C%19=C%30C%18=C(C8C%17%10)C6=C%30C%31=C%29C=%32C%28C%27=C%33C%26=C%34C%25=C(C%249)C7=C5C%34=C%33C%32C%3124</t>
  </si>
  <si>
    <t>PV-PDI</t>
  </si>
  <si>
    <t>PT-PDI</t>
  </si>
  <si>
    <t>PSe-PDI</t>
  </si>
  <si>
    <t>PDBS-PDI</t>
  </si>
  <si>
    <t>PCPDT-PDI</t>
  </si>
  <si>
    <t>SLG | FTO | PEDOT:PSS | Perovskite | PCPDT-PDI | Al</t>
  </si>
  <si>
    <t>SLG | FTO | PEDOT:PSS | Perovskite | PCPBS-PDI | Al</t>
  </si>
  <si>
    <t>SLG | FTO | PEDOT:PSS | Perovskite | PSe-PDI | Al</t>
  </si>
  <si>
    <t>SLG | FTO | PEDOT:PSS | Perovskite | PT-PDI | Al</t>
  </si>
  <si>
    <t>SLG | FTO | PEDOT:PSS | Perovskite | PV-PDI | Al</t>
  </si>
  <si>
    <t>*C=CC=1C=C2C(=O)N(C(=O)C3=CC=C4C5=C(*)C=C6C(=O)N(C(=O)C=7C=CC(C1C4=C32)=C5C76)CC(CC)CCCC)CC(CC)CCCC</t>
  </si>
  <si>
    <t>10.1021/acsami.7b00902</t>
  </si>
  <si>
    <t>*C=1SC(=CC1)C=2C=C3C(=O)N(C(=O)C4=CC=C5C=6C(*)=CC=7C(=O)N(C(=O)C8=CC=C(C2C5=C43)C6C87)CC(CC)CCCC)CC(CC)CCCC</t>
  </si>
  <si>
    <t>*C=1[Se]C(=CC1)C=2C=C3C(=O)N(C(=O)C4=CC=C5C=6C(*)=CC=7C(=O)N(C(=O)C8=CC=C(C2C5=C43)C6C87)CC(CC)CCCC)CC(CC)CCCC</t>
  </si>
  <si>
    <t>*C1=CC=C2C3=CC=C(C=C3[Si](C2=C1)(CCCCCCCC)CCCCCCCC)C4=CC=5C(=O)N(C(=O)C6=CC=C7C8=C(*)C=C9C(=O)N(C(=O)C%10=CC=C(C4=C7C65)C8=C%109)CC(CC)CCCC)CC(CC)CCCC</t>
  </si>
  <si>
    <t>*C=1SC=2C=3SC(=CC3C(C2C1)(CC(CC)CCCC)CC(CC)CCCC)C=4C=C5C(=O)N(C(=O)C6=CC=C7C=8C(*)=CC=9C(=O)N(C(=O)C%10=CC=C(C4C7=C65)C8C%109)CC(CC)CCCC)CC(CC)CCCC</t>
  </si>
  <si>
    <t>SLG | ITO | PEDOT:PSS | Perovskite | PDPP3T; PCBM-60 | Ca | Al</t>
  </si>
  <si>
    <t>*C=1SC(=CC1)C=2SC(=CC2)C=3SC(=CC3)C4=C5C(=O)N(C(*)=C5C(=O)N4CC(CCCCCC)CCCCCCCC)CC(CCCCCC)CCCCCCCC</t>
  </si>
  <si>
    <t>10.1039/c4ta04482g</t>
  </si>
  <si>
    <t>PDPP3T</t>
  </si>
  <si>
    <t>PDPT</t>
  </si>
  <si>
    <t>SLG | ITO | PEDOT:PSS | Perovskite | PDPT | Ag</t>
  </si>
  <si>
    <t>PMDPT</t>
  </si>
  <si>
    <t>10.1016/j.jssc.2018.10.045</t>
  </si>
  <si>
    <t>O=C1C2=CC=C3C(=O)N(C(=O)C=4C3=C2C(=CC4N5CCN(C=6C=C7C(=O)N(C(=O)C8=CC=C9C(=O)N(C(=O)C6C9=C87)CCCCCCCC)CCCCCCCC)CC5)C(=O)N1CCCCCCCC)CCCCCCCC</t>
  </si>
  <si>
    <t>O=C1C2=CC(=C3C(=O)N(C(=O)C=4C=C(C(C(=O)N1CCCCCCCC)=C2C43)N5CCC(C)CC5)CCCCCCCC)N6CCN(C=7C=C8C(=O)N(C(=O)C9=C8C%10=C(C=C9N%11CCC(C)CC%11)C(=O)N(C(=O)C%107)CCCCCCCC)CCCCCCCC)CC6</t>
  </si>
  <si>
    <t>PFN-OX</t>
  </si>
  <si>
    <t>SLG | ITO | PFN | Perovskite | Spiro-MeOTAD | Au</t>
  </si>
  <si>
    <t>10.1039/c5ta04695e</t>
  </si>
  <si>
    <t>*C=1C=CC=2C3=CC=C(C=C3C(C2C1)(CCCCCCOCC4(COC4)CC)CCCCCCOCC5(COC5)CC)C6=CC=C7C8=CC=C(*)C=C8C(C7=C6)(CCCCCCN(CC)CC)CCCCCCN(CC)CC</t>
  </si>
  <si>
    <t>PN</t>
  </si>
  <si>
    <t>SLG | ITO | NiO-c | Perovskite | PN | Ag</t>
  </si>
  <si>
    <t>PN-F25</t>
  </si>
  <si>
    <t>SLG | ITO | NiO-c | Perovskite | PN-F25 | Ag</t>
  </si>
  <si>
    <t>10.1021/acsami.8b19036</t>
  </si>
  <si>
    <t>*C=1SC(=CC1)C=2C=CC=3C=4C=CC(=CC4C(C3C2)(CCCCCCN(CC)CC)CCCCCCN(CC)CC)C=5SC(=CC5)C=6C=C7C(=O)N(C(=O)C8=C(*)C=C9C(=O)N(C(=O)C6C9=C78)CCCCCCN(C)C)CCCCCCN(CC)CC</t>
  </si>
  <si>
    <t>*C=1SC(=CC1)C=2C=CC=3C=4C=CC(=CC4C(C3C2)(CCCCCCOCCC(F)(F)C(F)(F)C(F)(F)C(F)(F)C(F)(F)C(F)(F)C(F)(F)C(F)(F)F)CCCCCCOCCC(F)(F)C(F)(F)C(F)(F)C(F)(F)C(F)(F)C(F)(F)C(F)(F)C(F)(F)F)C=5SC(=CC5)C=6C=C7C(=O)N(C(=O)C8=C(*)C=C9C(=O)N(C(=O)C6C9=C78)CCCCCCN(CC)CC)CCCCCCN(C)C</t>
  </si>
  <si>
    <t>PN-P</t>
  </si>
  <si>
    <t>SLG | ITO | PN-P | Perovskite | Spiro-MeOTAD | Au</t>
  </si>
  <si>
    <t>O=C(O)CCN1C(=O)C2=CC=CC=3C(=CC=C(C1=O)C23)N4CCCCC4</t>
  </si>
  <si>
    <t>TN-P</t>
  </si>
  <si>
    <t>SLG | ITO | TN-P | Perovskite | Spiro-MeOTAD | Au</t>
  </si>
  <si>
    <t>O=C(O)CCN1C(=O)C2=CC=CC=3C(=CC=C(C1=O)C23)C=4C=CC(=CC4)C(F)(F)F</t>
  </si>
  <si>
    <t>PTCA</t>
  </si>
  <si>
    <t>SLG | FTO | PTCA | Perovskite | Spiro-MeOTAD | Au</t>
  </si>
  <si>
    <t>O=C(O)C1=CC=C2C3=CC=C(C(=O)O)C=4C(=CC=C(C=5C=CC(C(=O)O)=C1C25)C34)C(=O)O</t>
  </si>
  <si>
    <t>10.1002/solr.201800205</t>
  </si>
  <si>
    <t>O=C1C2=CC=C3C4=CC=C5C6=NC=7C=CC=CC7N6C(=O)C=8C=CC(C=9C=CC(C%10=NC=%11C=CC=CC%11N1%10)=C2C39)=C4C85</t>
  </si>
  <si>
    <t>10.1039/c8me00031j</t>
  </si>
  <si>
    <t>PTEG-1</t>
  </si>
  <si>
    <t>SLG | ITO | PEDOT:PSS | Perovskite | PTEG-1 | Al</t>
  </si>
  <si>
    <t>PTCBI</t>
  </si>
  <si>
    <t>SLG | FTO | PTCBI | Perovskite | Spiro-MeOTAD | Ag</t>
  </si>
  <si>
    <t>O(C1=CC=C(C=C1)C2N(C)CC34C5=C6C=7C=8C=9C=%10C=%11C%12=C%13C%14=C%15C=%16C%12=C%17C%10C8C=%18C%19=C%17C%16C%20=C%21C%15=C%22C%14=C%23C%24=C%13C%11C=%25C9C%26=C%27C%25C%24=C%28C%23=C%29C%22=C%30C%21=C%31C%20=C%19C(C%186)=C4C%31=C%32C%30=C%29C=%33C%28=C%27C(=C5C%267)C%33C%3223)CCOCCOCCOCC</t>
  </si>
  <si>
    <t>10.1016/j.jpowsour.2018.12.066</t>
  </si>
  <si>
    <t>PTT1</t>
  </si>
  <si>
    <t>PTT2</t>
  </si>
  <si>
    <t>SLG | ITO | PEDOT:PSS | Perovskite | PTTI-1 | Ag</t>
  </si>
  <si>
    <t>SLG | ITO | PEDOT:PSS | Perovskite | PTTI-2 | Ag</t>
  </si>
  <si>
    <t>N#CC(C#N)=C1C(=CC=2SC(C3=CC4=C5OC(OC5=C6C=C(C=C7C=8OC(OC8C(=C3)C4=C67)(C9=CC=C(OCCCCCCCC)C=C9)C%10=CC=C(OCCCCCCCC)C=C%10)C=%11SC(C=C%12C(=O)C%13=CC(F)=C(F)C=C%13C%12=C(C#N)C#N)=C%14C=C(SC%11%14)C(=O)OCC(CC)CCCC)(C%15=CC=C(OCCCCCCCC)C=C%15)C%16=CC=C(OCCCCCCCC)C=C%16)=C%17SC(=CC2%17)C(=O)OCC(CC)CCCC)C(=O)C%18=CC(F)=C(F)C=C%181</t>
  </si>
  <si>
    <t>N#CC(C#N)=C1C(=CC=2SC(C=3C=C4C=5OC(OC5C6=CC(=CC=7C=8OC(OC8C(C3)=C4C67)(C9=CC=C(OCCCCCCCC)C=C9)C%10=CC=C(OCCCCCCCC)C=C%10)C=%11SC(C=C%12C(=O)C%13=CC(F)=C(F)C=C%13C%12=C(C#N)C#N)=C%14SC(=CC%14%11)C(=O)OCC(CC)CCCC)(C%15=CC=C(OCCCCCCCC)C=C%15)C%16=CC=C(OCCCCCCCC)C=C%16)=C%17C=C(SC2%17)C(=O)OCC(CC)CCCC)C(=O)C%18=CC(F)=C(F)C=C%181</t>
  </si>
  <si>
    <t>10.1021/acsaem.9b00857</t>
  </si>
  <si>
    <t>PyCEE</t>
  </si>
  <si>
    <t>SLG | FTO | PyCEE | Perovskite | Spiro-MeOTAD | Ag</t>
  </si>
  <si>
    <t>O=C(OCC)CC1(C=2C=CN=CC2)C34C5=C6C=7C=8C=9C=%10C=%11C%12=C%13C%14=C%15C%11C%16=C%17C%15=C%18C%19=C%14C=%20C%13=C%21C%22=C%12C%10C%23=C%24C%22=C%25C%21=C%26C%20C=%27C%19=C%28C%18=C%29C%17=C(C7C%169)C5=C%29C%30=C%28C=%31C%27C%26=C%32C%25=C%33C%24=C(C%238)C6=C4C%33=C%32C%31C%3031</t>
  </si>
  <si>
    <t>10.1021/acsami.9b03304</t>
  </si>
  <si>
    <t>SLG | ITO | PEDOT:PSS | Perovskite | PYPH | LiF | Al</t>
  </si>
  <si>
    <t>SLG | ITO | PEDOT:PSS | Perovskite | QCAPZ | LiF | Al</t>
  </si>
  <si>
    <t>10.1039/c7ta01764b</t>
  </si>
  <si>
    <t>C(#C[Si](C(C)C)(C(C)C)C(C)C)C=1C2=NC3=CC=CC=C3N=C2C(C#C[Si](C(C)C)(C(C)C)C(C)C)=C4N=C5C(=NC14)C6=CC=CN=C6C7=NC=CC=C75</t>
  </si>
  <si>
    <t>SLG | ITO | PEDOT:PSS | Perovskite | TDTP | LiF | Al</t>
  </si>
  <si>
    <t>N=1SN=C2C1C(=C3N=C4C(=NC3=C2C=5SC(=CC5)CC(CC)CCCC)C=6C=CC=NC6C=7N=CC=CC74)C=8SC(=CC8)CC(CC)CCCC</t>
  </si>
  <si>
    <t>10.1002/asia.201600856</t>
  </si>
  <si>
    <t>C(#C[Si](C(C)C)(C(C)C)C(C)C)C1=CC=C(C#C[Si](C(C)C)(C(C)C)C(C)C)C2=NC3=C(N=C12)C4=CC=C5C6=NC7=C(C#C[Si](C(C)C)(C(C)C)C(C)C)C8=NC9=CC=CC=C9N=C8C(C#C[Si](C(C)C)(C(C)C)C(C)C)=C7N=C6C=%10C=CC3=C4C5%10</t>
  </si>
  <si>
    <t>SLG | ITO | PEDOT:PSS | Perovskite | t-BPTI | C60 | BCP | Al</t>
  </si>
  <si>
    <t>O=C1C2=CC=C3C4=CC=C5C(=O)N(C(=O)C6=CC7=C8C(=O)N(C(=O)C8=C9C=C(C(=O)N1C(CC)CC)C2=C3C9=C7C4=C56)N%10C(=O)C%11=C%12C=C%13C(=O)N(C(=O)C%14=CC=C%15C%16=CC=C%17C(=O)N(C(=O)C%18=CC(=C%11C%10=O)C(C%16=C%17%18)=C%12C%15=C%14%13)C(CC)CC)C(CC)CC)C(CC)CC</t>
  </si>
  <si>
    <t>10.1002/cssc.201701827</t>
  </si>
  <si>
    <t xml:space="preserve">t-BPTI </t>
  </si>
  <si>
    <t>TCl-PDI</t>
  </si>
  <si>
    <t>SLG | FTO | TCl-PDI | Perovskite | P3HT | MoO3 | Ag</t>
  </si>
  <si>
    <t>Cs0.05FA0.81MA0.14PbBr0.45I2.55</t>
  </si>
  <si>
    <t>O=C1C2=CC(Cl)=C3C4=C(Cl)C=C5C(=O)N(C(=O)C6=CC(Cl)=C(C=7C(Cl)=CC(C(=O)N1CCCCCCCC)=C2C37)C4=C56)CCCCCCCC</t>
  </si>
  <si>
    <t>10.1002/cssc.201802421</t>
  </si>
  <si>
    <t>SLG | ITO | PEDOT:PSS | Perovskite | TDPP-CN4 | BCP | Ag</t>
  </si>
  <si>
    <t xml:space="preserve">TDPP-CN4 </t>
  </si>
  <si>
    <t>N#CC(C#N)=C1SC(C=C1)=C2C=3C(=O)N(C(=C4SC(C=C4)=C(C#N)C#N)C3C(=O)N2CC(CCCCCCCC)CCCCCCCCCC)CC(CCCCCCCC)CCCCCCCCCC</t>
  </si>
  <si>
    <t>10.1016/j.solener.2019.04.071</t>
  </si>
  <si>
    <t>SLG | FTO | NiO-c | Perovskite | TPA-3CN | BCP | Al</t>
  </si>
  <si>
    <t>10.1021/acsami.8b15130</t>
  </si>
  <si>
    <t>N#CC(C#N)=C1OC(C(C=CC2=CC=C(C=C2)N(C3=CC=C(C=C3)C=CC4=C(C#N)C(OC4(C)C)=C(C#N)C#N)C5=CC=C(C=C5)C=CC6=C(C#N)C(OC6(C)C)=C(C#N)C#N)=C1C#N)(C)C</t>
  </si>
  <si>
    <t>SLG | ITO | PEDOT:PSS | Perovskite | NDI3HU-DTYM2 | BCP | Ag</t>
  </si>
  <si>
    <t>N#CC(C#N)=C1SC=2C(S1)=C3C(=O)N(C(=O)C4=C5SC(SC5=C6C(=O)N(C(=O)C2C6=C34)CCC(CCCCCC)CCCCCCCC)=C(C#N)C#N)CCC(CCCCCC)CCCCCCCC</t>
  </si>
  <si>
    <t>SLG | ITO | C60 | Perovskite | Spiro-MeOTAD | Au</t>
  </si>
  <si>
    <t>N=1C=CC(C=2C=CC=CC2)=C3C=CC=4C(=NC=CC4C5=CC=CC=C5)C13</t>
  </si>
  <si>
    <t>PDI</t>
  </si>
  <si>
    <t>SLG | ITO | PEDOT:PSS | MAPbI3−xBrx | C-PDI | C60 | BCP | Al</t>
  </si>
  <si>
    <t>10.1016/j.solmat.2017.04.043</t>
  </si>
  <si>
    <t>O=C1C2=CC=C3C4=CC=C5C(=O)N(C(=O)C6=CC=C(C=7C=CC(C(=O)N1CCCCC)=C2C37)C4=C56)CCCCC</t>
  </si>
  <si>
    <t>10.1002/adma.201601745</t>
  </si>
  <si>
    <t>O=C1C2=CC=3C=C(C4=CC=5C(=O)N(C(=O)C6=CC7=CC(=C8C=C(C(=O)N1CCCN(C)C)C2=C9C3C4=C(C7=C89)C65)CCCCCCCC)CCCN(C)C)CCCCCCCC</t>
  </si>
  <si>
    <t>SLG | ITO | PEIE | CDIN | Perovskite | Spiro-MeOTAD | Ag</t>
  </si>
  <si>
    <t>SLG | ITO | PEDOT:PSS | Perovskite | Corannulene-derivative | Al</t>
  </si>
  <si>
    <t>10.1002/ejoc.201700861</t>
  </si>
  <si>
    <t>Corrannulene-3a</t>
  </si>
  <si>
    <t>Corrannulene-3b</t>
  </si>
  <si>
    <t>Corrannulene-3c</t>
  </si>
  <si>
    <t>Corrannulene-3d</t>
  </si>
  <si>
    <t>Corrannulene-3e</t>
  </si>
  <si>
    <t>Corrannulene-3f</t>
  </si>
  <si>
    <t>Corrannulene-3g</t>
  </si>
  <si>
    <t>S(C=1C=CC=CC1)C2=C(SC=3C=CC=CC3)C=4C(SC=5C=CC=CC5)=C(SC=6C=CC=CC6)C7=C(SC=8C=CC=CC8)C(SC=9C=CC=CC9)=C%10C(SC=%11C=CC=CC%11)=C(SC=%12C=CC=CC%12)C%13=C(SC=%14C=CC=CC%14)C(SC=%15C=CC=CC%15)=C2C=%16C4C7=C%10C%13%16</t>
  </si>
  <si>
    <t>S(C1=CC=C(C=C1)C)C2=C(SC3=CC=C(C=C3)C)C=4C(SC5=CC=C(C=C5)C)=C(SC6=CC=C(C=C6)C)C7=C(SC8=CC=C(C=C8)C)C(SC9=CC=C(C=C9)C)=C%10C(SC%11=CC=C(C=C%11)C)=C(SC%12=CC=C(C=C%12)C)C%13=C(SC%14=CC=C(C=C%14)C)C(SC%15=CC=C(C=C%15)C)=C2C=%16C4C7=C%10C%13%16</t>
  </si>
  <si>
    <t>S(C1=CC=CC(=C1)C)C2=C(SC3=CC=CC(=C3)C)C=4C(SC5=CC=CC(=C5)C)=C(SC6=CC=CC(=C6)C)C7=C(SC8=CC=CC(=C8)C)C(SC9=CC=CC(=C9)C)=C%10C(SC%11=CC=CC(=C%11)C)=C(SC%12=CC=CC(=C%12)C)C%13=C(SC%14=CC=CC(=C%14)C)C(SC%15=CC=CC(=C%15)C)=C2C=%16C4C7=C%10C%13%16</t>
  </si>
  <si>
    <t>ClC1=CC=C(SC2=C(SC3=CC=C(Cl)C=C3)C=4C(SC5=CC=C(Cl)C=C5)=C(SC6=CC=C(Cl)C=C6)C7=C(SC8=CC=C(Cl)C=C8)C(SC9=CC=C(Cl)C=C9)=C%10C(SC%11=CC=C(Cl)C=C%11)=C(SC%12=CC=C(Cl)C=C%12)C%13=C(SC%14=CC=C(Cl)C=C%14)C(SC%15=CC=C(Cl)C=C%15)=C2C=%16C4C7=C%10C%13%16)C=C1</t>
  </si>
  <si>
    <t>ClC1=CC=CC(SC2=C(SC=3C=CC=C(Cl)C3)C=4C(SC=5C=CC=C(Cl)C5)=C(SC=6C=CC=C(Cl)C6)C7=C(SC=8C=CC=C(Cl)C8)C(SC=9C=CC=C(Cl)C9)=C%10C(SC=%11C=CC=C(Cl)C%11)=C(SC=%12C=CC=C(Cl)C%12)C%13=C(SC=%14C=CC=C(Cl)C%14)C(SC=%15C=CC=C(Cl)C%15)=C2C=%16C4C7=C%10C%13%16)=C1</t>
  </si>
  <si>
    <t>ClC=1C=C(Cl)C=C(SC2=C(SC=3C=C(Cl)C=C(Cl)C3)C=4C(SC=5C=C(Cl)C=C(Cl)C5)=C(SC=6C=C(Cl)C=C(Cl)C6)C7=C(SC=8C=C(Cl)C=C(Cl)C8)C(SC=9C=C(Cl)C=C(Cl)C9)=C%10C(SC=%11C=C(Cl)C=C(Cl)C%11)=C(SC=%12C=C(Cl)C=C(Cl)C%12)C%13=C(SC=%14C=C(Cl)C=C(Cl)C%14)C(SC=%15C=C(Cl)C=C(Cl)C%15)=C2C=%16C4C7=C%10C%13%16)C1</t>
  </si>
  <si>
    <t>S(C=1C=C(C(=C(C1)C)C)C)C2=C(SC=3C=C(C(=C(C3)C)C)C)C=4C(SC=5C=C(C(=C(C5)C)C)C)=C(SC=6C=C(C(=C(C6)C)C)C)C7=C(SC=8C=C(C(=C(C8)C)C)C)C(SC=9C=C(C(=C(C9)C)C)C)=C%10C(SC=%11C=C(C(=C(C%11)C)C)C)=C(SC=%12C=C(C(=C(C%12)C)C)C)C%13=C(SC=%14C=C(C(=C(C%14)C)C)C)C(SC=%15C=C(C(=C(C%15)C)C)C)=C2C=%16C4C7=C%10C%13%16</t>
  </si>
  <si>
    <t>SLG | ITO | PEDOT:PSS | Perovskite | Br-PDI | Ag</t>
  </si>
  <si>
    <t>10.1039/c7ta02617j</t>
  </si>
  <si>
    <t>O=C1C2=CC=C3C4=CC=C5C(=O)N(C(=O)C6=CC(Br)=C(C=7C=CC(C(=O)N1CC(CC)CCCC)=C2C37)C4=C56)CC(CC)CCCC</t>
  </si>
  <si>
    <t>SLG | ITO | PEDOT:PSS | Perovskite | F-PDI | Ag</t>
  </si>
  <si>
    <t>O=C1C2=CC=C3C4=CC=C5C(=O)N(C(=O)C6=CC(F)=C(C=7C=CC(C(=O)N1CC(CC)CCCC)=C2C37)C4=C56)CC(CC)CCCC</t>
  </si>
  <si>
    <t>SLG | ITO | PEDOT:PSS | Perovskite | DS1 | Ag</t>
  </si>
  <si>
    <t>SLG | ITO | PEDOT:PSS | Perovskite | DS2 | Ag</t>
  </si>
  <si>
    <t>O=C1C2=CC=C3C(=O)N(C(=O)C4=C(C=C(C(=O)N1CCCCCCCC)C2=C34)C=5SC(=CC5)C=C6SC(SCCCCCCCC)=C(S6)SCCCCCCCC)CCCCCCCC</t>
  </si>
  <si>
    <t>O=C1C2=CC(C=3SC(=CC3)C=C4SC(SCCCCCCCC)=C(S4)SCCCCCCCC)=C5C(=O)N(C(=O)C6=CC(C=7SC(=CC7)C=C8SC(SCCCCCCCC)=C(S8)SCCCCCCCC)=C(C(=O)N1CCCCCCCC)C2=C65)CCCCCCCC</t>
  </si>
  <si>
    <t>10.1002/anie.201604399</t>
  </si>
  <si>
    <t>FC1=CC=2N=C3C(=NC2C=C1F)C=4N=C5C=C(F)C(F)=CC5=NC4C=6N=C7C=C(F)C(F)=CC7=NC36</t>
  </si>
  <si>
    <t>SLG | ITO | NiO-c | Perovskite | HATNA-F6 | Ag</t>
  </si>
  <si>
    <t>SLG | ITO | NiO-c | Perovskite | HATNAS3C7-C3h | Ag</t>
  </si>
  <si>
    <t>SLG | ITO | NiO-c | Perovskite | HATNAS3C7-Cs | Ag</t>
  </si>
  <si>
    <t>SLG | ITO | NiO-c | Perovskite | HATNASO2C7-Cs | Ag</t>
  </si>
  <si>
    <t>SLG | ITO | NiO-c | Perovskite | HATNASOC7-Cs | Ag</t>
  </si>
  <si>
    <t>O=S(C=1C=C2N=C3C(=NC2=CC1F)C4=NC=5C=C(F)C(=CC5N=C4C6=NC7=CC(=C(F)C=C7N=C36)S(=O)CCCCCCC)S(=O)CCCCCCC)CCCCCCC</t>
  </si>
  <si>
    <t>O=S(=O)(C=1C=C2N=C3C(=NC2=CC1F)C4=NC=5C=C(F)C(=CC5N=C4C6=NC7=CC(=C(F)C=C7N=C36)S(=O)(=O)CCCCCCC)S(=O)(=O)CCCCCCC)CCCCCCC</t>
  </si>
  <si>
    <t>FC=1C=C2N=C3C4=NC=5C=C(F)C(SCCCCCCC)=CC5N=C4C6=NC7=CC(SCCCCCCC)=C(F)C=C7N=C6C3=NC2=CC1SCCCCCCC</t>
  </si>
  <si>
    <t>FC1=CC=2N=C3C(=NC2C=C1SCCCCCCC)C=4N=C5C=C(F)C(SCCCCCCC)=CC5=NC4C=6N=C7C=C(F)C(SCCCCCCC)=CC7=NC36</t>
  </si>
  <si>
    <t>SLG | FTO | IDIC | Perovskite | Spiro-MeOTAD | Au</t>
  </si>
  <si>
    <t>SLG | ITO | P3CT-Na | Perovskite | IDT6CN | C60 | BCP | Ag</t>
  </si>
  <si>
    <t>N#CC(C#N)=C1C2=CSC=C2C(=O)C1=CC=3SC=4C=5C=C6C(=CC5C(C7=CC=C(C=C7)CCCCCC)(C8=CC=C(C=C8)CCCCCC)C4C3)C=9SC(C=C%10C(=O)C%11=CSC=C%11C%10=C(C#N)C#N)=CC9C6(C%12=CC=C(C=C%12)CCCCCC)C%13=CC=C(C=C%13)CCCCCC</t>
  </si>
  <si>
    <t>N#CC(C#N)=C1C2=CSC=C2C(=O)C1=CC=3SC4=C(SC=5C=6C=C7C(=CC6C(C8=CC=C(C=C8)CCCCCC)(C9=CC=C(C=C9)CCCCCC)C45)C=%10SC(C=C%11C(=O)C%12=CSC=C%12C%11=C(C#N)C#N)=CC%10C7(C%13=CC=C(C=C%13)CCCCCC)C%14=CC=C(C=C%14)CCCCCC)C3</t>
  </si>
  <si>
    <t>10.1039/c8ta06730a</t>
  </si>
  <si>
    <t>IDTCN | C60 | BCP</t>
  </si>
  <si>
    <t>SLG | ITO | P3CT-Na | Perovskite | ITCPTC | C60 | BCP | Ag</t>
  </si>
  <si>
    <t>SLG | ITO | P3CT-Na | Perovskite | IDT6CN-4F | BCP | Ag</t>
  </si>
  <si>
    <t>10.1039/c8ta10975c</t>
  </si>
  <si>
    <t>IDT6CN-TM | BCP</t>
  </si>
  <si>
    <t>N#CC(C#N)=C1C(=CC=2SC3=C(SC=4C=5C=C6C(=CC5C(C=7SC(=CC7)CCCCCC)(C=8SC(=CC8)CCCCCC)C34)C=9SC(C=C%10C(=O)C%11=CC(F)=C(F)C=C%11C%10=C(C#N)C#N)=CC9C6(C=%12SC(=CC%12)CCCCCC)C=%13SC(=CC%13)CCCCCC)C2)C(=O)C%14=CC(F)=C(F)C=C%141</t>
  </si>
  <si>
    <t>N#CC(C#N)=C1C2=CSC(=C2C(=O)C1=CC=3SC4=C(SC=5C=6C=C7C(=CC6C(C=8SC(=CC8)CCCCCC)(C=9SC(=CC9)CCCCCC)C45)C=%10SC(C=C%11C(=O)C=%12C(=CSC%12C)C%11=C(C#N)C#N)=CC%10C7(C=%13SC(=CC%13)CCCCCC)C=%14SC(=CC%14)CCCCCC)C3)C</t>
  </si>
  <si>
    <t>SLG | FTO | ITIC | Perovskite | Spiro-MeOTAD | Au</t>
  </si>
  <si>
    <t>10.1039/c8ta12028e</t>
  </si>
  <si>
    <t>SLG | ITO | P3CT-N | Perovskite | IT-4F | s-Bphen | Ag</t>
  </si>
  <si>
    <t>SLG | ITO | P3CT-N | Perovskite | IT-4M | s-Bphen | Ag</t>
  </si>
  <si>
    <t>N#CC(C#N)=C1C(=CC=2SC3=C(SC=4C=5C=C6C(=CC5C(C7=CC=C(C=C7)CCCCCC)(C8=CC=C(C=C8)CCCCCC)C34)C=9SC=%10C=C(SC%10C9C6(C%11=CC=C(C=C%11)CCCCCC)C%12=CC=C(C=C%12)CCCCCC)C=C%13C(=O)C%14=CC(F)=C(F)C=C%14C%13=C(C#N)C#N)C2)C(=O)C%15=CC(F)=C(F)C=C%151</t>
  </si>
  <si>
    <t>N#CC(C#N)=C1C(=CC=2SC3=C(SC=4C=5C=C6C(=CC5C(C7=CC=C(C=C7)CCCCCC)(C8=CC=C(C=C8)CCCCCC)C34)C=9SC=%10C=C(SC%10C9C6(C%11=CC=C(C=C%11)CCCCCC)C%12=CC=C(C=C%12)CCCCCC)C=C%13C(=O)C=%14C=C(C(=CC%14C%13=C(C#N)C#N)C)C)C2)C(=O)C=%15C=C(C(=CC%151)C)C</t>
  </si>
  <si>
    <t>N#CC(C#N)=C1C2=CSC=C2C(=O)C1=CC=3SC4=C(SC=5C=6C=C7C(=CC6C(C=8SC(=CC8)CCCCCC)(C=9SC(=CC9)CCCCCC)C45)C=%10SC=%11C=C(SC%11C%10C7(C=%12SC(=CC%12)CCCCCC)C=%13SC(=CC%13)CCCCCC)C=C%14C(=O)C%15=CSC=C%15C%14=C(C#N)C#N)C3</t>
  </si>
  <si>
    <t>SLG | ITO | P3CT-Na | Perovskite | ITCPTC-Se | LiF | Ag</t>
  </si>
  <si>
    <t>10.1039/c8ta00492g</t>
  </si>
  <si>
    <t>SLG | ITO | P3CT-Na | Perovskite | ITCPTC-Th | LiF | Ag</t>
  </si>
  <si>
    <t>N#CC(C#N)=C1C2=CSC=C2C(=O)C1=CC=3SC4=C(SC=5C=6C=C7C(=CC6C(C=8[Se]C(=CC8)CCCCCC)(C=9[Se]C(=CC9)CCCCCC)C45)C=%10SC=%11C=C(SC%11C%10C7(C=%12[Se]C(=CC%12)CCCCCC)C=%13[Se]C(=CC%13)CCCCCC)C=C%14C(=O)C%15=CSC=C%15C%14=C(C#N)C#N)C3</t>
  </si>
  <si>
    <t>10.1002/asia.201901452</t>
  </si>
  <si>
    <t>N#CC(C#N)=C1C=C(OC=2C=CC=CC21)C=CC=3SC(=CC3)C=4C=C5C(=O)N(C(=O)C6=CC=C7C(=O)N(C(=O)C4C7=C65)CCCCCCCC)CCCCCCCC</t>
  </si>
  <si>
    <t>N#CC(C#N)=C1C=C(OC=2C=CC=CC21)C=CC=3SC(=CC3)C=4C=C5C(=O)N(C(=O)C6=C(C=C7C(=O)N(C(=O)C4C7=C56)CCCCCCCC)C=8SC(C=CC=9OC=%10C=CC=CC%10C(C9)=C(C#N)C#N)=CC8)CCCCCCCC</t>
  </si>
  <si>
    <t>SLG | ITO | PEDOT:PSS | Perovskite | NDIF2 | C60 | Ag</t>
  </si>
  <si>
    <t>SLG | ITO | PEDOT:PSS | Perovskite | NDIF1 | C60 | Ag</t>
  </si>
  <si>
    <t>SLG | ITO | PEDOT:PSS | Perovskite | NDI-BTH2 | Ag</t>
  </si>
  <si>
    <t>SLG | FTO | N-PDI | Perovskite | Spiro-MeOTAD | Au</t>
  </si>
  <si>
    <t>10.1021/acsami.7b10365</t>
  </si>
  <si>
    <t>PC61BBz | BCP</t>
  </si>
  <si>
    <t>PC61BPy | BCP</t>
  </si>
  <si>
    <t>PC61BTh | BCP</t>
  </si>
  <si>
    <t>SLG | ITO | NiO | Perovskite | PCBBz | BCP | Ag</t>
  </si>
  <si>
    <t>SLG | ITO | NiO | Perovskite | PCBPy | BCP | Ag</t>
  </si>
  <si>
    <t>SLG | ITO | NiO | Perovskite | PCBTh | BCP | Ag</t>
  </si>
  <si>
    <t>O=C(OCC=1C=CC=CC1)CCCC2(C=3C=CC=CC3)C45C6=C7C=8C=9C=%10C=%11C=%12C%13=C%14C%15=C%16C%12C%17=C%18C%16=C%19C%20=C%15C=%21C%14=C%22C%23=C%13C%11C%24=C%25C%23=C%26C%22=C%27C%21C=%28C%20=C%29C%19=C%30C%18=C(C8C%17%10)C6=C%30C%31=C%29C=%32C%28C%27=C%33C%26=C%34C%25=C(C%249)C7=C5C%34=C%33C%32C%3142</t>
  </si>
  <si>
    <t>O=C(OCC=1C=CN=CC1)CCCC2(C=3C=CC=CC3)C45C6=C7C=8C=9C=%10C=%11C=%12C%13=C%14C%15=C%16C%12C%17=C%18C%16=C%19C%20=C%15C=%21C%14=C%22C%23=C%13C%11C%24=C%25C%23=C%26C%22=C%27C%21C=%28C%20=C%29C%19=C%30C%18=C(C8C%17%10)C6=C%30C%31=C%29C=%32C%28C%27=C%33C%26=C%34C%25=C(C%249)C7=C5C%34=C%33C%32C%3142</t>
  </si>
  <si>
    <t>10.1021/acsami.9b09018</t>
  </si>
  <si>
    <t>O=C(OCC=1SC=CC1)CCCC2(C=3C=CC=CC3)C45C6=C7C=8C=9C=%10C=%11C=%12C%13=C%14C%15=C%16C%12C%17=C%18C%16=C%19C%20=C%15C=%21C%14=C%22C%23=C%13C%11C%24=C%25C%23=C%26C%22=C%27C%21C=%28C%20=C%29C%19=C%30C%18=C(C8C%17%10)C6=C%30C%31=C%29C=%32C%28C%27=C%33C%26=C%34C%25=C(C%249)C7=C5C%34=C%33C%32C%3142</t>
  </si>
  <si>
    <r>
      <t>2,2′-[[5,5,12,12-Tetrakis(4-hexylphenyl)-5,12-dihydrobisthieno[2′,3′:4,5]thieno[2,3-</t>
    </r>
    <r>
      <rPr>
        <i/>
        <sz val="8"/>
        <color rgb="FF262626"/>
        <rFont val="Arial"/>
        <family val="2"/>
      </rPr>
      <t>d</t>
    </r>
    <r>
      <rPr>
        <sz val="8"/>
        <color rgb="FF262626"/>
        <rFont val="Arial"/>
        <family val="2"/>
      </rPr>
      <t>:2′,3′-</t>
    </r>
    <r>
      <rPr>
        <i/>
        <sz val="8"/>
        <color rgb="FF262626"/>
        <rFont val="Arial"/>
        <family val="2"/>
      </rPr>
      <t>d</t>
    </r>
    <r>
      <rPr>
        <sz val="8"/>
        <color rgb="FF262626"/>
        <rFont val="Arial"/>
        <family val="2"/>
      </rPr>
      <t>′]-</t>
    </r>
    <r>
      <rPr>
        <i/>
        <sz val="8"/>
        <color rgb="FF262626"/>
        <rFont val="Arial"/>
        <family val="2"/>
      </rPr>
      <t>s</t>
    </r>
    <r>
      <rPr>
        <sz val="8"/>
        <color rgb="FF262626"/>
        <rFont val="Arial"/>
        <family val="2"/>
      </rPr>
      <t>-indaceno[1,2-</t>
    </r>
    <r>
      <rPr>
        <i/>
        <sz val="8"/>
        <color rgb="FF262626"/>
        <rFont val="Arial"/>
        <family val="2"/>
      </rPr>
      <t>b</t>
    </r>
    <r>
      <rPr>
        <sz val="8"/>
        <color rgb="FF262626"/>
        <rFont val="Arial"/>
        <family val="2"/>
      </rPr>
      <t>:5,6-</t>
    </r>
    <r>
      <rPr>
        <i/>
        <sz val="8"/>
        <color rgb="FF262626"/>
        <rFont val="Arial"/>
        <family val="2"/>
      </rPr>
      <t>b</t>
    </r>
    <r>
      <rPr>
        <sz val="8"/>
        <color rgb="FF262626"/>
        <rFont val="Arial"/>
        <family val="2"/>
      </rPr>
      <t>′]dithiophene-2,9-diyl]bis[methylidyne[5(</t>
    </r>
    <r>
      <rPr>
        <i/>
        <sz val="8"/>
        <color rgb="FF262626"/>
        <rFont val="Arial"/>
        <family val="2"/>
      </rPr>
      <t>or</t>
    </r>
    <r>
      <rPr>
        <sz val="8"/>
        <color rgb="FF262626"/>
        <rFont val="Arial"/>
        <family val="2"/>
      </rPr>
      <t> 6)-fluoro-3-oxo-1</t>
    </r>
    <r>
      <rPr>
        <i/>
        <sz val="8"/>
        <color rgb="FF262626"/>
        <rFont val="Arial"/>
        <family val="2"/>
      </rPr>
      <t>H</t>
    </r>
    <r>
      <rPr>
        <sz val="8"/>
        <color rgb="FF262626"/>
        <rFont val="Arial"/>
        <family val="2"/>
      </rPr>
      <t>-indene-2,1(3</t>
    </r>
    <r>
      <rPr>
        <i/>
        <sz val="8"/>
        <color rgb="FF262626"/>
        <rFont val="Arial"/>
        <family val="2"/>
      </rPr>
      <t>H</t>
    </r>
    <r>
      <rPr>
        <sz val="8"/>
        <color rgb="FF262626"/>
        <rFont val="Arial"/>
        <family val="2"/>
      </rPr>
      <t>)-diylidene]]]bis[propanedinitrile]</t>
    </r>
  </si>
  <si>
    <t>N#CC(C#N)=C1C=2C=CC=CC2C(=O)C1=CC=3SC4=C(SC5=C4SC=6C=7C=C8C(=CC7C(C9=CC=C(C=C9)CCCCCC)(C%10=CC=C(C=C%10)CCCCCC)C56)C=%11SC=%12C=%13SC(=CC%13SC%12C%11C8(C%14=CC=C(C=C%14)CCCCCC)C%15=CC=C(C=C%15)CCCCCC)C=C%16C(=O)C=%17C=CC=CC%17C%16=C(C#N)C#N)C3</t>
  </si>
  <si>
    <t>N#CC(C#N)=C1C(=CC=2SC3=C(SC4=C3SC=5C=6C=C7C(=CC6C(C8=CC=C(C=C8)CCCCCC)(C9=CC=C(C=C9)CCCCCC)C45)C=%10SC=%11C=%12SC(=CC%12SC%11C%10C7(C%13=CC=C(C=C%13)CCCCCC)C%14=CC=C(C=C%14)CCCCCC)C=C%15C(=O)C%16=CC(F)=C(F)C=C%16C%15=C(C#N)C#N)C2)C(=O)C%17=CC(F)=C(F)C=C%171</t>
  </si>
  <si>
    <t>10.1039/C7TA06923E</t>
  </si>
  <si>
    <t>EPF01</t>
  </si>
  <si>
    <t>EPF02</t>
  </si>
  <si>
    <t>EPF03</t>
  </si>
  <si>
    <t>Rb0.04Cs0.05(FA0.85MA0.15)0.91Pb(I0.85Br0.15)3</t>
  </si>
  <si>
    <t>CCCCCCCCCCCCOc%33cc%32CC1%31c2c3c4c%30c5c6c(c7c8c1c9c2c%10c%11c3c%12c4c%13c5c%14c%15c6c%16c7c%17c8c%18c9c%19c%10c%20c%11c%21c%12c%22c%13c%14c%23c%24c%15c%16c%25c%17c%26c%18c%19c%27c%20c%28c%21c%22c%23c%29c%24c%25c%26c%27c%28%29)C%30%31Cc%32cc%33OCCCCCCCCCCCC</t>
  </si>
  <si>
    <t>CCCCCCCCCCCCOc%33cc%32CC1%31c2c3c4c%30c5c6c(c7c8c1c9c2c%10c%11c3c%12c4c%13c5c%14c%15c6c%16c7c%17c8c%18c9c%19c%10c%20c%11c%21c%12c%22c%13c%14c%23c%24c%15c%16c%25c%17c%26c%18c%19c%27c%20c%28c%21c%22c%23c%29c%24c%25c%26c%27c%28%29)C%30%31Cc%32cc%33OC</t>
  </si>
  <si>
    <t>COCCOCCOCCOc%33cc%32CC1%31c2c3c4c%30c5c6c(c7c8c1c9c2c%10c%11c3c%12c4c%13c5c%14c%15c6c%16c7c%17c8c%18c9c%19c%10c%20c%11c%21c%12c%22c%13c%14c%23c%24c%15c%16c%25c%17c%26c%18c%19c%27c%20c%28c%21c%22c%23c%29c%24c%25c%26c%27c%28%29)C%30%31Cc%32cc%33OC</t>
  </si>
  <si>
    <t>Thesis</t>
  </si>
  <si>
    <t xml:space="preserve">Thesis </t>
  </si>
  <si>
    <t>Thesis and https://doi.org/10.1002/cjoc.202200542</t>
  </si>
  <si>
    <t>|Jsc|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</si>
</sst>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ource Sans Pro"/>
      <family val="2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1C1D1E"/>
      <name val="Open Sans"/>
      <family val="2"/>
    </font>
    <font>
      <sz val="8"/>
      <color rgb="FF262626"/>
      <name val="Arial"/>
      <family val="2"/>
    </font>
    <font>
      <sz val="10"/>
      <color theme="1"/>
      <name val="Source Sans Pro"/>
      <family val="2"/>
    </font>
    <font>
      <sz val="11"/>
      <color theme="1"/>
      <name val="Source Sans Pro"/>
      <family val="2"/>
    </font>
    <font>
      <sz val="10"/>
      <color rgb="FF000000"/>
      <name val="Roboto"/>
    </font>
    <font>
      <i/>
      <sz val="8"/>
      <color rgb="FF2626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1"/>
    <xf numFmtId="0" fontId="0" fillId="0" borderId="0" xfId="0" applyFill="1"/>
    <xf numFmtId="0" fontId="0" fillId="2" borderId="0" xfId="0" applyFill="1"/>
    <xf numFmtId="0" fontId="0" fillId="0" borderId="0" xfId="0" applyFont="1" applyFill="1"/>
    <xf numFmtId="0" fontId="7" fillId="0" borderId="0" xfId="0" applyFont="1"/>
    <xf numFmtId="0" fontId="6" fillId="0" borderId="0" xfId="0" applyFont="1" applyFill="1"/>
    <xf numFmtId="0" fontId="7" fillId="0" borderId="0" xfId="0" applyFont="1" applyFill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Border="1"/>
    <xf numFmtId="0" fontId="7" fillId="0" borderId="0" xfId="0" applyFont="1" applyBorder="1"/>
    <xf numFmtId="0" fontId="0" fillId="0" borderId="0" xfId="0" applyFont="1" applyFill="1" applyBorder="1"/>
    <xf numFmtId="0" fontId="8" fillId="0" borderId="0" xfId="0" applyFont="1"/>
    <xf numFmtId="0" fontId="10" fillId="0" borderId="0" xfId="0" applyFont="1"/>
    <xf numFmtId="0" fontId="6" fillId="0" borderId="0" xfId="0" applyFont="1"/>
    <xf numFmtId="0" fontId="3" fillId="0" borderId="0" xfId="1" applyBorder="1"/>
    <xf numFmtId="0" fontId="0" fillId="4" borderId="0" xfId="0" applyFill="1"/>
    <xf numFmtId="0" fontId="0" fillId="3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39/C7TA06900F" TargetMode="External"/><Relationship Id="rId2" Type="http://schemas.openxmlformats.org/officeDocument/2006/relationships/hyperlink" Target="https://doi.org/10.1039/C6EE01037G" TargetMode="External"/><Relationship Id="rId1" Type="http://schemas.openxmlformats.org/officeDocument/2006/relationships/hyperlink" Target="https://doi.org/10.1039/C6TA03119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39/D0TA06500E" TargetMode="External"/><Relationship Id="rId4" Type="http://schemas.openxmlformats.org/officeDocument/2006/relationships/hyperlink" Target="https://doi.org/10.1021/acssuschemeng.8b042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D014-018C-4066-992E-01A8CC1A6EEC}">
  <dimension ref="A1:L108"/>
  <sheetViews>
    <sheetView tabSelected="1" zoomScale="62" zoomScaleNormal="40" workbookViewId="0">
      <selection activeCell="K25" sqref="K25"/>
    </sheetView>
  </sheetViews>
  <sheetFormatPr defaultRowHeight="14.4" x14ac:dyDescent="0.3"/>
  <cols>
    <col min="1" max="1" width="63.109375" customWidth="1"/>
    <col min="2" max="2" width="58.5546875" customWidth="1"/>
    <col min="3" max="5" width="56.77734375" customWidth="1"/>
    <col min="6" max="6" width="16.21875" customWidth="1"/>
    <col min="7" max="7" width="13.33203125" customWidth="1"/>
    <col min="8" max="8" width="27.33203125" customWidth="1"/>
    <col min="9" max="9" width="20.33203125" bestFit="1" customWidth="1"/>
    <col min="10" max="10" width="20.109375" bestFit="1" customWidth="1"/>
    <col min="11" max="11" width="66.6640625" customWidth="1"/>
    <col min="12" max="12" width="43.6640625" customWidth="1"/>
  </cols>
  <sheetData>
    <row r="1" spans="1:12" x14ac:dyDescent="0.3">
      <c r="A1" s="2" t="s">
        <v>3</v>
      </c>
      <c r="B1" s="1" t="s">
        <v>0</v>
      </c>
      <c r="C1" s="1" t="s">
        <v>389</v>
      </c>
      <c r="D1" s="1" t="s">
        <v>117</v>
      </c>
      <c r="E1" s="1" t="s">
        <v>118</v>
      </c>
      <c r="F1" s="2" t="s">
        <v>1</v>
      </c>
      <c r="G1" s="2" t="s">
        <v>2</v>
      </c>
      <c r="H1" s="2" t="s">
        <v>9</v>
      </c>
      <c r="I1" s="2" t="s">
        <v>6</v>
      </c>
      <c r="J1" s="2" t="s">
        <v>7</v>
      </c>
      <c r="K1" s="2" t="s">
        <v>94</v>
      </c>
      <c r="L1" s="2" t="s">
        <v>10</v>
      </c>
    </row>
    <row r="2" spans="1:12" ht="15.6" x14ac:dyDescent="0.35">
      <c r="A2" t="s">
        <v>56</v>
      </c>
      <c r="B2" t="s">
        <v>57</v>
      </c>
      <c r="C2">
        <v>22.55</v>
      </c>
      <c r="D2">
        <v>0.81</v>
      </c>
      <c r="E2">
        <v>52.7</v>
      </c>
      <c r="F2">
        <v>9.6</v>
      </c>
      <c r="H2" s="3" t="s">
        <v>16</v>
      </c>
      <c r="I2" s="3">
        <v>-3.7</v>
      </c>
      <c r="J2" s="3">
        <f>I2-G2</f>
        <v>-3.7</v>
      </c>
      <c r="K2" s="8" t="s">
        <v>104</v>
      </c>
      <c r="L2" t="s">
        <v>60</v>
      </c>
    </row>
    <row r="3" spans="1:12" ht="15.6" x14ac:dyDescent="0.35">
      <c r="A3" s="5" t="s">
        <v>58</v>
      </c>
      <c r="B3" t="s">
        <v>59</v>
      </c>
      <c r="C3">
        <v>22.97</v>
      </c>
      <c r="D3">
        <v>0.82</v>
      </c>
      <c r="E3">
        <v>45.8</v>
      </c>
      <c r="F3">
        <v>8.6</v>
      </c>
      <c r="H3" s="3" t="s">
        <v>16</v>
      </c>
      <c r="I3" s="3">
        <v>-3.7</v>
      </c>
      <c r="J3" s="3">
        <f>I3-G3</f>
        <v>-3.7</v>
      </c>
      <c r="K3" s="8" t="s">
        <v>103</v>
      </c>
      <c r="L3" t="s">
        <v>60</v>
      </c>
    </row>
    <row r="4" spans="1:12" ht="15.6" x14ac:dyDescent="0.35">
      <c r="A4" t="s">
        <v>61</v>
      </c>
      <c r="B4" t="s">
        <v>62</v>
      </c>
      <c r="C4">
        <v>17.93</v>
      </c>
      <c r="D4">
        <v>0.92</v>
      </c>
      <c r="E4">
        <v>48.1</v>
      </c>
      <c r="F4">
        <v>7.96</v>
      </c>
      <c r="H4" s="3" t="s">
        <v>16</v>
      </c>
      <c r="I4" s="3">
        <v>-3.7</v>
      </c>
      <c r="J4" s="3">
        <f>I4-G4</f>
        <v>-3.7</v>
      </c>
      <c r="K4" s="8" t="s">
        <v>91</v>
      </c>
      <c r="L4" t="s">
        <v>63</v>
      </c>
    </row>
    <row r="5" spans="1:12" ht="15.6" x14ac:dyDescent="0.35">
      <c r="A5" t="s">
        <v>64</v>
      </c>
      <c r="B5" t="s">
        <v>65</v>
      </c>
      <c r="C5">
        <v>14.2</v>
      </c>
      <c r="D5">
        <v>0.7</v>
      </c>
      <c r="E5">
        <v>56</v>
      </c>
      <c r="F5">
        <v>5.5</v>
      </c>
      <c r="G5">
        <v>-3.3</v>
      </c>
      <c r="H5" s="3" t="s">
        <v>16</v>
      </c>
      <c r="I5" s="3">
        <v>-3.7</v>
      </c>
      <c r="J5" s="3">
        <f>I5-G5</f>
        <v>-0.40000000000000036</v>
      </c>
      <c r="K5" s="8" t="s">
        <v>92</v>
      </c>
      <c r="L5" t="s">
        <v>66</v>
      </c>
    </row>
    <row r="6" spans="1:12" x14ac:dyDescent="0.3">
      <c r="A6" t="s">
        <v>67</v>
      </c>
      <c r="B6" t="s">
        <v>68</v>
      </c>
      <c r="C6">
        <v>17.920000000000002</v>
      </c>
      <c r="D6">
        <v>0.94</v>
      </c>
      <c r="E6">
        <v>76</v>
      </c>
      <c r="F6">
        <v>8.4</v>
      </c>
      <c r="G6">
        <v>-3.9</v>
      </c>
      <c r="H6" s="3" t="s">
        <v>105</v>
      </c>
      <c r="I6" s="3">
        <v>-3.75</v>
      </c>
      <c r="J6" s="3">
        <f>I6-G6</f>
        <v>0.14999999999999991</v>
      </c>
      <c r="K6" s="8" t="s">
        <v>106</v>
      </c>
      <c r="L6" t="s">
        <v>69</v>
      </c>
    </row>
    <row r="7" spans="1:12" x14ac:dyDescent="0.3">
      <c r="A7" t="s">
        <v>71</v>
      </c>
      <c r="B7" t="s">
        <v>72</v>
      </c>
      <c r="C7">
        <v>22.31</v>
      </c>
      <c r="D7">
        <v>1.08</v>
      </c>
      <c r="E7">
        <v>77.069999999999993</v>
      </c>
      <c r="F7">
        <v>18.53</v>
      </c>
      <c r="G7">
        <v>-3.5</v>
      </c>
      <c r="H7" t="s">
        <v>73</v>
      </c>
      <c r="I7" s="3">
        <v>-3.8</v>
      </c>
      <c r="J7" s="3">
        <f>I7-G7</f>
        <v>-0.29999999999999982</v>
      </c>
      <c r="K7" s="8" t="s">
        <v>290</v>
      </c>
      <c r="L7" s="4" t="s">
        <v>70</v>
      </c>
    </row>
    <row r="8" spans="1:12" s="5" customFormat="1" ht="15.6" x14ac:dyDescent="0.35">
      <c r="A8" s="5" t="s">
        <v>5</v>
      </c>
      <c r="B8" s="5" t="s">
        <v>314</v>
      </c>
      <c r="C8" s="5">
        <v>14.64</v>
      </c>
      <c r="D8" s="5">
        <v>0.75</v>
      </c>
      <c r="E8" s="5">
        <v>29.5</v>
      </c>
      <c r="F8" s="5">
        <v>3.23</v>
      </c>
      <c r="G8" s="5">
        <v>-3.97</v>
      </c>
      <c r="H8" s="7" t="s">
        <v>16</v>
      </c>
      <c r="I8" s="7">
        <v>-3.7</v>
      </c>
      <c r="J8" s="7">
        <f>I8-G8</f>
        <v>0.27</v>
      </c>
      <c r="K8" s="10" t="s">
        <v>316</v>
      </c>
      <c r="L8" s="5" t="s">
        <v>315</v>
      </c>
    </row>
    <row r="9" spans="1:12" ht="15.6" x14ac:dyDescent="0.35">
      <c r="A9" t="s">
        <v>12</v>
      </c>
      <c r="B9" s="3" t="s">
        <v>289</v>
      </c>
      <c r="C9" s="3">
        <v>23.67</v>
      </c>
      <c r="D9" s="3">
        <v>1.0900000000000001</v>
      </c>
      <c r="E9" s="3">
        <v>73.95</v>
      </c>
      <c r="F9" s="3">
        <v>19.11</v>
      </c>
      <c r="G9" s="3">
        <v>-4.5</v>
      </c>
      <c r="H9" s="3" t="s">
        <v>16</v>
      </c>
      <c r="I9" s="3">
        <v>-3.7</v>
      </c>
      <c r="J9" s="3">
        <f>I9-G9</f>
        <v>0.79999999999999982</v>
      </c>
      <c r="K9" s="8" t="s">
        <v>93</v>
      </c>
      <c r="L9" s="4" t="s">
        <v>14</v>
      </c>
    </row>
    <row r="10" spans="1:12" s="5" customFormat="1" ht="15.6" x14ac:dyDescent="0.35">
      <c r="A10" s="5" t="s">
        <v>74</v>
      </c>
      <c r="B10" s="5" t="s">
        <v>75</v>
      </c>
      <c r="C10" s="5">
        <v>18.600000000000001</v>
      </c>
      <c r="D10" s="5">
        <v>1.03</v>
      </c>
      <c r="E10" s="5">
        <v>77.7</v>
      </c>
      <c r="F10" s="5">
        <v>14.9</v>
      </c>
      <c r="G10" s="5">
        <v>-4.2</v>
      </c>
      <c r="H10" s="7" t="s">
        <v>16</v>
      </c>
      <c r="I10" s="7">
        <v>-3.7</v>
      </c>
      <c r="J10" s="7">
        <f>I10-G10</f>
        <v>0.5</v>
      </c>
      <c r="K10" s="7" t="s">
        <v>107</v>
      </c>
      <c r="L10" s="5" t="s">
        <v>79</v>
      </c>
    </row>
    <row r="11" spans="1:12" ht="15.6" x14ac:dyDescent="0.35">
      <c r="A11" t="s">
        <v>33</v>
      </c>
      <c r="B11" t="s">
        <v>297</v>
      </c>
      <c r="C11" s="5">
        <v>21.5</v>
      </c>
      <c r="D11" s="5">
        <v>1.06</v>
      </c>
      <c r="E11" s="5">
        <v>75.099999999999994</v>
      </c>
      <c r="F11">
        <v>17.12</v>
      </c>
      <c r="G11">
        <v>-3.8</v>
      </c>
      <c r="H11" s="3" t="s">
        <v>16</v>
      </c>
      <c r="I11" s="3">
        <v>-3.7</v>
      </c>
      <c r="J11" s="3">
        <f>I11-G11</f>
        <v>9.9999999999999645E-2</v>
      </c>
      <c r="K11" s="8" t="s">
        <v>296</v>
      </c>
      <c r="L11" s="3" t="s">
        <v>295</v>
      </c>
    </row>
    <row r="12" spans="1:12" ht="15.6" x14ac:dyDescent="0.35">
      <c r="A12" t="s">
        <v>300</v>
      </c>
      <c r="B12" t="s">
        <v>298</v>
      </c>
      <c r="C12">
        <v>0.44</v>
      </c>
      <c r="D12">
        <v>0.09</v>
      </c>
      <c r="E12">
        <v>25</v>
      </c>
      <c r="F12">
        <v>0</v>
      </c>
      <c r="G12">
        <v>-3.5</v>
      </c>
      <c r="H12" s="3" t="s">
        <v>16</v>
      </c>
      <c r="I12" s="3">
        <v>-3.7</v>
      </c>
      <c r="J12" s="3">
        <f>I12-G12</f>
        <v>-0.20000000000000018</v>
      </c>
      <c r="K12" s="8" t="s">
        <v>308</v>
      </c>
      <c r="L12" t="s">
        <v>299</v>
      </c>
    </row>
    <row r="13" spans="1:12" s="5" customFormat="1" ht="15.6" x14ac:dyDescent="0.35">
      <c r="A13" t="s">
        <v>301</v>
      </c>
      <c r="B13" t="s">
        <v>298</v>
      </c>
      <c r="C13">
        <v>0.46</v>
      </c>
      <c r="D13">
        <v>14.86</v>
      </c>
      <c r="E13">
        <v>45</v>
      </c>
      <c r="F13">
        <v>3.07</v>
      </c>
      <c r="G13">
        <v>-3.6</v>
      </c>
      <c r="H13" s="3" t="s">
        <v>16</v>
      </c>
      <c r="I13" s="3">
        <v>-3.7</v>
      </c>
      <c r="J13" s="3">
        <f>I13-G13</f>
        <v>-0.10000000000000009</v>
      </c>
      <c r="K13" s="8" t="s">
        <v>309</v>
      </c>
      <c r="L13" t="s">
        <v>299</v>
      </c>
    </row>
    <row r="14" spans="1:12" s="5" customFormat="1" ht="15.6" x14ac:dyDescent="0.35">
      <c r="A14" t="s">
        <v>302</v>
      </c>
      <c r="B14" t="s">
        <v>298</v>
      </c>
      <c r="C14">
        <v>0.54</v>
      </c>
      <c r="D14">
        <v>8.33</v>
      </c>
      <c r="E14">
        <v>48</v>
      </c>
      <c r="F14">
        <v>2.16</v>
      </c>
      <c r="G14">
        <v>-3.8</v>
      </c>
      <c r="H14" s="3" t="s">
        <v>16</v>
      </c>
      <c r="I14" s="3">
        <v>-3.7</v>
      </c>
      <c r="J14" s="3">
        <f>I14-G14</f>
        <v>9.9999999999999645E-2</v>
      </c>
      <c r="K14" s="8" t="s">
        <v>310</v>
      </c>
      <c r="L14" t="s">
        <v>299</v>
      </c>
    </row>
    <row r="15" spans="1:12" s="5" customFormat="1" ht="15.6" x14ac:dyDescent="0.35">
      <c r="A15" t="s">
        <v>303</v>
      </c>
      <c r="B15" t="s">
        <v>298</v>
      </c>
      <c r="C15">
        <v>0.42</v>
      </c>
      <c r="D15">
        <v>11.2</v>
      </c>
      <c r="E15">
        <v>37</v>
      </c>
      <c r="F15">
        <v>1.74</v>
      </c>
      <c r="G15">
        <v>-3.9</v>
      </c>
      <c r="H15" s="3" t="s">
        <v>16</v>
      </c>
      <c r="I15" s="3">
        <v>-3.7</v>
      </c>
      <c r="J15" s="3">
        <f>I15-G15</f>
        <v>0.19999999999999973</v>
      </c>
      <c r="K15" s="8" t="s">
        <v>311</v>
      </c>
      <c r="L15" t="s">
        <v>299</v>
      </c>
    </row>
    <row r="16" spans="1:12" ht="15.6" x14ac:dyDescent="0.35">
      <c r="A16" t="s">
        <v>304</v>
      </c>
      <c r="B16" t="s">
        <v>298</v>
      </c>
      <c r="C16">
        <v>0.78</v>
      </c>
      <c r="D16">
        <v>14.5</v>
      </c>
      <c r="E16">
        <v>45</v>
      </c>
      <c r="F16">
        <v>7.91</v>
      </c>
      <c r="G16">
        <v>-4.0999999999999996</v>
      </c>
      <c r="H16" s="3" t="s">
        <v>16</v>
      </c>
      <c r="I16" s="3">
        <v>-3.7</v>
      </c>
      <c r="J16" s="3">
        <f>I16-G16</f>
        <v>0.39999999999999947</v>
      </c>
      <c r="K16" s="8" t="s">
        <v>312</v>
      </c>
      <c r="L16" t="s">
        <v>299</v>
      </c>
    </row>
    <row r="17" spans="1:12" ht="15.6" x14ac:dyDescent="0.35">
      <c r="A17" t="s">
        <v>305</v>
      </c>
      <c r="B17" t="s">
        <v>298</v>
      </c>
      <c r="C17">
        <v>0.33</v>
      </c>
      <c r="D17">
        <v>0.02</v>
      </c>
      <c r="E17">
        <v>27</v>
      </c>
      <c r="F17">
        <v>0</v>
      </c>
      <c r="G17">
        <v>-3.4</v>
      </c>
      <c r="H17" s="3" t="s">
        <v>16</v>
      </c>
      <c r="I17" s="3">
        <v>-3.7</v>
      </c>
      <c r="J17" s="3">
        <f>I17-G17</f>
        <v>-0.30000000000000027</v>
      </c>
      <c r="K17" s="8" t="s">
        <v>313</v>
      </c>
      <c r="L17" t="s">
        <v>299</v>
      </c>
    </row>
    <row r="18" spans="1:12" ht="15.6" x14ac:dyDescent="0.35">
      <c r="A18" t="s">
        <v>306</v>
      </c>
      <c r="B18" t="s">
        <v>298</v>
      </c>
      <c r="C18">
        <v>0.49</v>
      </c>
      <c r="D18">
        <v>0.04</v>
      </c>
      <c r="E18">
        <v>20</v>
      </c>
      <c r="F18">
        <v>0</v>
      </c>
      <c r="G18">
        <v>-3.6</v>
      </c>
      <c r="H18" s="3" t="s">
        <v>16</v>
      </c>
      <c r="I18" s="3">
        <v>-3.7</v>
      </c>
      <c r="J18" s="3">
        <f>I18-G18</f>
        <v>-0.10000000000000009</v>
      </c>
      <c r="K18" s="8" t="s">
        <v>307</v>
      </c>
      <c r="L18" t="s">
        <v>299</v>
      </c>
    </row>
    <row r="19" spans="1:12" ht="15.6" x14ac:dyDescent="0.35">
      <c r="A19" s="9" t="s">
        <v>76</v>
      </c>
      <c r="B19" s="5" t="s">
        <v>77</v>
      </c>
      <c r="C19" s="5">
        <v>22.06</v>
      </c>
      <c r="D19" s="5">
        <v>1.1000000000000001</v>
      </c>
      <c r="E19" s="5">
        <v>75.599999999999994</v>
      </c>
      <c r="F19" s="5">
        <v>18.39</v>
      </c>
      <c r="G19" s="5">
        <v>-3.9</v>
      </c>
      <c r="H19" s="7" t="s">
        <v>16</v>
      </c>
      <c r="I19" s="7">
        <v>-3.7</v>
      </c>
      <c r="J19" s="7">
        <f>I19-G19</f>
        <v>0.19999999999999973</v>
      </c>
      <c r="K19" s="10" t="s">
        <v>109</v>
      </c>
      <c r="L19" s="5" t="s">
        <v>78</v>
      </c>
    </row>
    <row r="20" spans="1:12" ht="15.6" x14ac:dyDescent="0.35">
      <c r="A20" s="5" t="s">
        <v>80</v>
      </c>
      <c r="B20" s="5" t="s">
        <v>81</v>
      </c>
      <c r="C20" s="5">
        <v>20.22</v>
      </c>
      <c r="D20" s="5">
        <v>1.103</v>
      </c>
      <c r="E20" s="5">
        <v>78.2</v>
      </c>
      <c r="F20" s="5">
        <v>17.440000000000001</v>
      </c>
      <c r="G20" s="5">
        <v>-4.18</v>
      </c>
      <c r="H20" s="7" t="s">
        <v>16</v>
      </c>
      <c r="I20" s="7">
        <v>-3.7</v>
      </c>
      <c r="J20" s="7">
        <f>I20-G20</f>
        <v>0.47999999999999954</v>
      </c>
      <c r="K20" s="10" t="s">
        <v>108</v>
      </c>
      <c r="L20" s="5" t="s">
        <v>82</v>
      </c>
    </row>
    <row r="21" spans="1:12" ht="15.6" x14ac:dyDescent="0.35">
      <c r="A21" s="5" t="s">
        <v>90</v>
      </c>
      <c r="B21" s="5" t="s">
        <v>84</v>
      </c>
      <c r="C21" s="5">
        <v>21.89</v>
      </c>
      <c r="D21" s="5">
        <v>0.96</v>
      </c>
      <c r="E21" s="5">
        <v>78.8</v>
      </c>
      <c r="F21" s="5">
        <v>16.600000000000001</v>
      </c>
      <c r="G21" s="5">
        <v>-3.9</v>
      </c>
      <c r="H21" s="7" t="s">
        <v>16</v>
      </c>
      <c r="I21" s="7">
        <v>-3.7</v>
      </c>
      <c r="J21" s="7">
        <f>I21-G21</f>
        <v>0.19999999999999973</v>
      </c>
      <c r="K21" s="10" t="s">
        <v>110</v>
      </c>
      <c r="L21" s="5" t="s">
        <v>83</v>
      </c>
    </row>
    <row r="22" spans="1:12" s="5" customFormat="1" x14ac:dyDescent="0.3">
      <c r="A22" s="5" t="s">
        <v>26</v>
      </c>
      <c r="B22" s="5" t="s">
        <v>319</v>
      </c>
      <c r="C22" s="5">
        <v>23.41</v>
      </c>
      <c r="D22" s="5">
        <v>0.74</v>
      </c>
      <c r="E22" s="5">
        <v>55.4</v>
      </c>
      <c r="F22" s="5">
        <v>9.6</v>
      </c>
      <c r="G22" s="5">
        <v>-4.2</v>
      </c>
      <c r="H22" s="5" t="s">
        <v>13</v>
      </c>
      <c r="I22" s="5">
        <v>-3.9</v>
      </c>
      <c r="J22" s="7">
        <f>I22-G22</f>
        <v>0.30000000000000027</v>
      </c>
      <c r="K22" s="10" t="s">
        <v>321</v>
      </c>
      <c r="L22" s="5" t="s">
        <v>85</v>
      </c>
    </row>
    <row r="23" spans="1:12" s="5" customFormat="1" x14ac:dyDescent="0.3">
      <c r="A23" s="5" t="s">
        <v>27</v>
      </c>
      <c r="B23" s="5" t="s">
        <v>320</v>
      </c>
      <c r="C23" s="5">
        <v>22.65</v>
      </c>
      <c r="D23" s="5">
        <v>0.8</v>
      </c>
      <c r="E23" s="5">
        <v>63</v>
      </c>
      <c r="F23" s="5">
        <v>11.4</v>
      </c>
      <c r="G23" s="5">
        <v>-4.1962000000000002</v>
      </c>
      <c r="H23" s="5" t="s">
        <v>13</v>
      </c>
      <c r="I23" s="5">
        <v>-3.9</v>
      </c>
      <c r="J23" s="7">
        <f>I23-G23</f>
        <v>0.29620000000000024</v>
      </c>
      <c r="K23" s="10" t="s">
        <v>322</v>
      </c>
      <c r="L23" s="5" t="s">
        <v>85</v>
      </c>
    </row>
    <row r="24" spans="1:12" s="5" customFormat="1" x14ac:dyDescent="0.3">
      <c r="A24" s="5" t="s">
        <v>86</v>
      </c>
      <c r="B24" s="5" t="s">
        <v>87</v>
      </c>
      <c r="C24" s="5">
        <v>22.1</v>
      </c>
      <c r="D24" s="5">
        <v>1.08</v>
      </c>
      <c r="E24" s="5">
        <v>68.7</v>
      </c>
      <c r="F24" s="5">
        <v>16.420000000000002</v>
      </c>
      <c r="G24" s="5">
        <v>-4.16</v>
      </c>
      <c r="H24" s="5" t="s">
        <v>88</v>
      </c>
      <c r="I24" s="7">
        <v>-3.95</v>
      </c>
      <c r="J24" s="7">
        <f>I24-G24</f>
        <v>0.20999999999999996</v>
      </c>
      <c r="K24" s="10" t="s">
        <v>95</v>
      </c>
      <c r="L24" s="5" t="s">
        <v>89</v>
      </c>
    </row>
    <row r="25" spans="1:12" x14ac:dyDescent="0.3">
      <c r="A25" t="s">
        <v>379</v>
      </c>
      <c r="C25">
        <v>14.88</v>
      </c>
      <c r="D25">
        <v>1.03</v>
      </c>
      <c r="E25">
        <v>27.16</v>
      </c>
      <c r="F25">
        <v>4.38</v>
      </c>
      <c r="G25">
        <v>-3.6</v>
      </c>
      <c r="H25" s="29" t="s">
        <v>382</v>
      </c>
      <c r="I25" s="29">
        <v>-3.8</v>
      </c>
      <c r="J25" s="3">
        <f>I25-G25</f>
        <v>-0.19999999999999973</v>
      </c>
      <c r="K25" s="29" t="s">
        <v>383</v>
      </c>
      <c r="L25" t="s">
        <v>386</v>
      </c>
    </row>
    <row r="26" spans="1:12" x14ac:dyDescent="0.3">
      <c r="A26" t="s">
        <v>380</v>
      </c>
      <c r="C26">
        <v>17.399999999999999</v>
      </c>
      <c r="D26">
        <v>1.06</v>
      </c>
      <c r="E26">
        <v>42.39</v>
      </c>
      <c r="F26">
        <v>8.2100000000000009</v>
      </c>
      <c r="G26">
        <v>-3.7</v>
      </c>
      <c r="H26" s="29" t="s">
        <v>382</v>
      </c>
      <c r="I26" s="29">
        <v>-3.8</v>
      </c>
      <c r="J26" s="3">
        <f>I26-G26</f>
        <v>-9.9999999999999645E-2</v>
      </c>
      <c r="K26" s="29" t="s">
        <v>384</v>
      </c>
      <c r="L26" t="s">
        <v>387</v>
      </c>
    </row>
    <row r="27" spans="1:12" s="5" customFormat="1" x14ac:dyDescent="0.3">
      <c r="A27" t="s">
        <v>381</v>
      </c>
      <c r="B27"/>
      <c r="C27">
        <v>21.83</v>
      </c>
      <c r="D27">
        <v>1.0780000000000001</v>
      </c>
      <c r="E27">
        <v>77.8</v>
      </c>
      <c r="F27">
        <v>18.3</v>
      </c>
      <c r="G27">
        <v>-3.7</v>
      </c>
      <c r="H27" s="29" t="s">
        <v>382</v>
      </c>
      <c r="I27" s="29">
        <v>-3.8</v>
      </c>
      <c r="J27" s="3">
        <f>I27-G27</f>
        <v>-9.9999999999999645E-2</v>
      </c>
      <c r="K27" s="29" t="s">
        <v>385</v>
      </c>
      <c r="L27" t="s">
        <v>388</v>
      </c>
    </row>
    <row r="28" spans="1:12" s="5" customFormat="1" ht="15.6" x14ac:dyDescent="0.35">
      <c r="A28" s="29" t="s">
        <v>4</v>
      </c>
      <c r="B28" s="29" t="s">
        <v>317</v>
      </c>
      <c r="C28" s="29">
        <v>0.17</v>
      </c>
      <c r="D28" s="29">
        <v>0.12</v>
      </c>
      <c r="E28" s="29">
        <v>21.7</v>
      </c>
      <c r="F28" s="29">
        <v>0</v>
      </c>
      <c r="G28" s="29">
        <v>-3.96</v>
      </c>
      <c r="H28" s="3" t="s">
        <v>16</v>
      </c>
      <c r="I28" s="3">
        <v>-3.7</v>
      </c>
      <c r="J28" s="3">
        <f>I28-G28</f>
        <v>0.25999999999999979</v>
      </c>
      <c r="K28" s="8" t="s">
        <v>318</v>
      </c>
      <c r="L28" s="29" t="s">
        <v>315</v>
      </c>
    </row>
    <row r="29" spans="1:12" s="5" customFormat="1" ht="15.6" x14ac:dyDescent="0.35">
      <c r="A29" s="29" t="s">
        <v>30</v>
      </c>
      <c r="B29" s="29" t="s">
        <v>325</v>
      </c>
      <c r="C29" s="29">
        <v>10.17</v>
      </c>
      <c r="D29" s="29">
        <v>0.85</v>
      </c>
      <c r="E29" s="29">
        <v>57.6</v>
      </c>
      <c r="F29" s="29">
        <v>4.6900000000000004</v>
      </c>
      <c r="G29" s="29">
        <v>-4.2</v>
      </c>
      <c r="H29" s="3" t="s">
        <v>16</v>
      </c>
      <c r="I29" s="3">
        <v>-3.7</v>
      </c>
      <c r="J29" s="3">
        <f>I29-G29</f>
        <v>0.5</v>
      </c>
      <c r="K29" s="8" t="s">
        <v>324</v>
      </c>
      <c r="L29" s="29" t="s">
        <v>323</v>
      </c>
    </row>
    <row r="30" spans="1:12" s="5" customFormat="1" ht="15.6" x14ac:dyDescent="0.35">
      <c r="A30" s="29" t="s">
        <v>34</v>
      </c>
      <c r="B30" s="29" t="s">
        <v>326</v>
      </c>
      <c r="C30" s="29">
        <v>18.309999999999999</v>
      </c>
      <c r="D30" s="29">
        <v>0.96</v>
      </c>
      <c r="E30" s="29">
        <v>76.3</v>
      </c>
      <c r="F30" s="29">
        <v>13.38</v>
      </c>
      <c r="G30" s="29">
        <v>-3.65</v>
      </c>
      <c r="H30" s="3" t="s">
        <v>16</v>
      </c>
      <c r="I30" s="3">
        <v>-3.7</v>
      </c>
      <c r="J30" s="3">
        <f>I30-G30</f>
        <v>-5.0000000000000266E-2</v>
      </c>
      <c r="K30" s="8" t="s">
        <v>333</v>
      </c>
      <c r="L30" s="29" t="s">
        <v>323</v>
      </c>
    </row>
    <row r="31" spans="1:12" s="5" customFormat="1" ht="15.6" x14ac:dyDescent="0.35">
      <c r="A31" s="5" t="s">
        <v>35</v>
      </c>
      <c r="B31" s="5" t="s">
        <v>327</v>
      </c>
      <c r="C31" s="5">
        <v>19.690000000000001</v>
      </c>
      <c r="D31" s="5">
        <v>0.94</v>
      </c>
      <c r="E31" s="5">
        <v>75.8</v>
      </c>
      <c r="F31" s="5">
        <v>13.95</v>
      </c>
      <c r="G31" s="5">
        <v>-3.67</v>
      </c>
      <c r="H31" s="7" t="s">
        <v>16</v>
      </c>
      <c r="I31" s="7">
        <v>-3.7</v>
      </c>
      <c r="J31" s="7">
        <f>I31-G31</f>
        <v>-3.0000000000000249E-2</v>
      </c>
      <c r="K31" s="10" t="s">
        <v>332</v>
      </c>
      <c r="L31" s="5" t="s">
        <v>323</v>
      </c>
    </row>
    <row r="32" spans="1:12" s="5" customFormat="1" ht="15.6" x14ac:dyDescent="0.35">
      <c r="A32" s="5" t="s">
        <v>37</v>
      </c>
      <c r="B32" s="5" t="s">
        <v>328</v>
      </c>
      <c r="C32" s="5">
        <v>19.440000000000001</v>
      </c>
      <c r="D32" s="5">
        <v>1</v>
      </c>
      <c r="E32" s="5">
        <v>74.2</v>
      </c>
      <c r="F32" s="5">
        <v>14.42</v>
      </c>
      <c r="G32" s="5">
        <v>-4.16</v>
      </c>
      <c r="H32" s="7" t="s">
        <v>16</v>
      </c>
      <c r="I32" s="7">
        <v>-3.7</v>
      </c>
      <c r="J32" s="7">
        <f>I32-G32</f>
        <v>0.45999999999999996</v>
      </c>
      <c r="K32" s="10" t="s">
        <v>331</v>
      </c>
      <c r="L32" s="5" t="s">
        <v>323</v>
      </c>
    </row>
    <row r="33" spans="1:12" s="5" customFormat="1" ht="15.6" x14ac:dyDescent="0.35">
      <c r="A33" s="5" t="s">
        <v>36</v>
      </c>
      <c r="B33" s="5" t="s">
        <v>329</v>
      </c>
      <c r="C33" s="5">
        <v>20.73</v>
      </c>
      <c r="D33" s="5">
        <v>1.08</v>
      </c>
      <c r="E33" s="5">
        <v>78.599999999999994</v>
      </c>
      <c r="F33" s="5">
        <v>17.62</v>
      </c>
      <c r="G33" s="5">
        <v>-3.92</v>
      </c>
      <c r="H33" s="7" t="s">
        <v>16</v>
      </c>
      <c r="I33" s="7">
        <v>-3.7</v>
      </c>
      <c r="J33" s="7">
        <f>I33-G33</f>
        <v>0.21999999999999975</v>
      </c>
      <c r="K33" s="10" t="s">
        <v>330</v>
      </c>
      <c r="L33" s="5" t="s">
        <v>323</v>
      </c>
    </row>
    <row r="34" spans="1:12" s="5" customFormat="1" ht="15.6" x14ac:dyDescent="0.35">
      <c r="A34" s="5" t="s">
        <v>113</v>
      </c>
      <c r="B34" s="5" t="s">
        <v>114</v>
      </c>
      <c r="C34" s="5">
        <v>16.100000000000001</v>
      </c>
      <c r="D34" s="5">
        <v>0.43</v>
      </c>
      <c r="E34" s="5">
        <v>43</v>
      </c>
      <c r="F34" s="5">
        <v>6.9</v>
      </c>
      <c r="G34" s="5">
        <v>-4.4000000000000004</v>
      </c>
      <c r="H34" s="7" t="s">
        <v>16</v>
      </c>
      <c r="I34" s="7">
        <v>-3.7</v>
      </c>
      <c r="J34" s="7">
        <f>I34-G34</f>
        <v>0.70000000000000018</v>
      </c>
      <c r="K34" s="10" t="s">
        <v>115</v>
      </c>
      <c r="L34" s="5" t="s">
        <v>116</v>
      </c>
    </row>
    <row r="35" spans="1:12" s="5" customFormat="1" ht="15.6" x14ac:dyDescent="0.35">
      <c r="A35" s="5" t="s">
        <v>119</v>
      </c>
      <c r="B35" s="5" t="s">
        <v>120</v>
      </c>
      <c r="C35" s="5">
        <v>20</v>
      </c>
      <c r="D35" s="5">
        <v>1.07</v>
      </c>
      <c r="E35" s="5">
        <v>64.7</v>
      </c>
      <c r="F35" s="5">
        <v>13.9</v>
      </c>
      <c r="G35" s="5">
        <v>-3.85</v>
      </c>
      <c r="H35" s="7" t="s">
        <v>16</v>
      </c>
      <c r="I35" s="7">
        <v>-3.7</v>
      </c>
      <c r="J35" s="7">
        <f>I35-G35</f>
        <v>0.14999999999999991</v>
      </c>
      <c r="K35" s="10" t="s">
        <v>122</v>
      </c>
      <c r="L35" s="5" t="s">
        <v>123</v>
      </c>
    </row>
    <row r="36" spans="1:12" s="5" customFormat="1" x14ac:dyDescent="0.3">
      <c r="A36" s="5" t="s">
        <v>41</v>
      </c>
      <c r="B36" s="29" t="s">
        <v>334</v>
      </c>
      <c r="C36" s="5">
        <v>23</v>
      </c>
      <c r="D36" s="5">
        <v>1.08</v>
      </c>
      <c r="E36" s="5">
        <v>77</v>
      </c>
      <c r="F36" s="5">
        <v>19.100000000000001</v>
      </c>
      <c r="G36" s="5">
        <v>-3.9</v>
      </c>
      <c r="H36" s="5" t="s">
        <v>13</v>
      </c>
      <c r="J36" s="7">
        <f>I36-G36</f>
        <v>3.9</v>
      </c>
      <c r="K36" s="10" t="s">
        <v>124</v>
      </c>
      <c r="L36" s="5" t="s">
        <v>125</v>
      </c>
    </row>
    <row r="37" spans="1:12" s="21" customFormat="1" ht="15.6" x14ac:dyDescent="0.35">
      <c r="A37" s="5" t="s">
        <v>51</v>
      </c>
      <c r="B37" s="5" t="s">
        <v>335</v>
      </c>
      <c r="C37" s="5">
        <v>21.78</v>
      </c>
      <c r="D37" s="5">
        <v>1.0669999999999999</v>
      </c>
      <c r="E37" s="5">
        <v>81</v>
      </c>
      <c r="F37" s="5">
        <v>18.89</v>
      </c>
      <c r="G37" s="5">
        <v>-3.97</v>
      </c>
      <c r="H37" s="7" t="s">
        <v>16</v>
      </c>
      <c r="I37" s="7">
        <v>-3.7</v>
      </c>
      <c r="J37" s="7">
        <f>I37-G37</f>
        <v>0.27</v>
      </c>
      <c r="K37" s="8" t="s">
        <v>337</v>
      </c>
      <c r="L37" s="29" t="s">
        <v>338</v>
      </c>
    </row>
    <row r="38" spans="1:12" s="5" customFormat="1" ht="15.6" x14ac:dyDescent="0.35">
      <c r="A38" s="5" t="s">
        <v>54</v>
      </c>
      <c r="B38" s="5" t="s">
        <v>341</v>
      </c>
      <c r="C38" s="5">
        <v>21.74</v>
      </c>
      <c r="D38" s="5">
        <v>1.0580000000000001</v>
      </c>
      <c r="E38" s="5">
        <v>77</v>
      </c>
      <c r="F38" s="5">
        <v>17.75</v>
      </c>
      <c r="G38" s="5">
        <v>-4.12</v>
      </c>
      <c r="H38" s="7" t="s">
        <v>16</v>
      </c>
      <c r="I38" s="7">
        <v>-3.7</v>
      </c>
      <c r="J38" s="7">
        <f>I38-G38</f>
        <v>0.41999999999999993</v>
      </c>
      <c r="K38" s="10" t="s">
        <v>344</v>
      </c>
      <c r="L38" s="5" t="s">
        <v>342</v>
      </c>
    </row>
    <row r="39" spans="1:12" s="5" customFormat="1" ht="15.6" x14ac:dyDescent="0.35">
      <c r="A39" s="5" t="s">
        <v>53</v>
      </c>
      <c r="B39" s="5" t="s">
        <v>343</v>
      </c>
      <c r="C39" s="5">
        <v>21.51</v>
      </c>
      <c r="D39" s="5">
        <v>1.0620000000000001</v>
      </c>
      <c r="E39" s="5">
        <v>80</v>
      </c>
      <c r="F39" s="5">
        <v>18.36</v>
      </c>
      <c r="G39" s="5">
        <v>-3.96</v>
      </c>
      <c r="H39" s="7" t="s">
        <v>16</v>
      </c>
      <c r="I39" s="7">
        <v>-3.7</v>
      </c>
      <c r="J39" s="7">
        <f>I39-G39</f>
        <v>0.25999999999999979</v>
      </c>
      <c r="K39" s="10" t="s">
        <v>345</v>
      </c>
      <c r="L39" s="5" t="s">
        <v>342</v>
      </c>
    </row>
    <row r="40" spans="1:12" s="5" customFormat="1" ht="15.6" x14ac:dyDescent="0.35">
      <c r="A40" s="5" t="s">
        <v>50</v>
      </c>
      <c r="B40" s="5" t="s">
        <v>339</v>
      </c>
      <c r="C40" s="5">
        <v>21.36</v>
      </c>
      <c r="D40" s="5">
        <v>1.05</v>
      </c>
      <c r="E40" s="5">
        <v>78</v>
      </c>
      <c r="F40" s="5">
        <v>17.54</v>
      </c>
      <c r="G40" s="5">
        <v>-3.92</v>
      </c>
      <c r="H40" s="7" t="s">
        <v>16</v>
      </c>
      <c r="I40" s="7">
        <v>-3.7</v>
      </c>
      <c r="J40" s="7">
        <f>I40-G40</f>
        <v>0.21999999999999975</v>
      </c>
      <c r="K40" s="10" t="s">
        <v>336</v>
      </c>
      <c r="L40" s="5" t="s">
        <v>338</v>
      </c>
    </row>
    <row r="41" spans="1:12" s="5" customFormat="1" x14ac:dyDescent="0.3">
      <c r="A41" s="5" t="s">
        <v>42</v>
      </c>
      <c r="B41" s="5" t="s">
        <v>21</v>
      </c>
      <c r="C41" s="5">
        <v>22.4</v>
      </c>
      <c r="D41" s="5">
        <v>1</v>
      </c>
      <c r="E41" s="5">
        <v>77.599999999999994</v>
      </c>
      <c r="F41" s="5">
        <v>17.399999999999999</v>
      </c>
      <c r="G41" s="5">
        <v>-3.9</v>
      </c>
      <c r="H41" s="5" t="s">
        <v>13</v>
      </c>
      <c r="I41" s="5">
        <v>-3.8</v>
      </c>
      <c r="J41" s="7">
        <f>I41-G41</f>
        <v>0.10000000000000009</v>
      </c>
      <c r="K41" s="10" t="s">
        <v>376</v>
      </c>
      <c r="L41" s="5" t="s">
        <v>378</v>
      </c>
    </row>
    <row r="42" spans="1:12" s="5" customFormat="1" x14ac:dyDescent="0.3">
      <c r="A42" s="5" t="s">
        <v>43</v>
      </c>
      <c r="B42" s="5" t="s">
        <v>22</v>
      </c>
      <c r="C42" s="5">
        <v>22.8</v>
      </c>
      <c r="D42" s="5">
        <v>1.01</v>
      </c>
      <c r="E42" s="5">
        <v>81.5</v>
      </c>
      <c r="F42" s="5">
        <v>18.8</v>
      </c>
      <c r="G42" s="5">
        <v>-4</v>
      </c>
      <c r="H42" s="5" t="s">
        <v>13</v>
      </c>
      <c r="I42" s="5">
        <v>-3.8</v>
      </c>
      <c r="J42" s="7">
        <f>I42-G42</f>
        <v>0.20000000000000018</v>
      </c>
      <c r="K42" s="10" t="s">
        <v>375</v>
      </c>
      <c r="L42" s="5" t="s">
        <v>378</v>
      </c>
    </row>
    <row r="43" spans="1:12" s="5" customFormat="1" x14ac:dyDescent="0.3">
      <c r="A43" s="5" t="s">
        <v>44</v>
      </c>
      <c r="B43" s="5" t="s">
        <v>23</v>
      </c>
      <c r="C43" s="5">
        <v>23.1</v>
      </c>
      <c r="D43" s="5">
        <v>1.01</v>
      </c>
      <c r="E43" s="5">
        <v>82.7</v>
      </c>
      <c r="F43" s="5">
        <v>19.3</v>
      </c>
      <c r="G43" s="5">
        <v>-4</v>
      </c>
      <c r="H43" s="5" t="s">
        <v>13</v>
      </c>
      <c r="I43" s="5">
        <v>-3.8</v>
      </c>
      <c r="J43" s="7">
        <f>I43-G43</f>
        <v>0.20000000000000018</v>
      </c>
      <c r="K43" s="10" t="s">
        <v>377</v>
      </c>
      <c r="L43" s="5" t="s">
        <v>378</v>
      </c>
    </row>
    <row r="44" spans="1:12" s="5" customFormat="1" ht="15.6" x14ac:dyDescent="0.35">
      <c r="A44" s="5" t="s">
        <v>126</v>
      </c>
      <c r="B44" s="13" t="s">
        <v>128</v>
      </c>
      <c r="C44" s="5">
        <v>22.54</v>
      </c>
      <c r="D44" s="5">
        <v>1.1020000000000001</v>
      </c>
      <c r="E44" s="5">
        <v>78</v>
      </c>
      <c r="F44" s="5">
        <v>14.02</v>
      </c>
      <c r="G44" s="5">
        <v>-3.8</v>
      </c>
      <c r="H44" s="7" t="s">
        <v>16</v>
      </c>
      <c r="I44" s="7">
        <v>-3.7</v>
      </c>
      <c r="J44" s="7">
        <f>I44-G44</f>
        <v>9.9999999999999645E-2</v>
      </c>
      <c r="K44" s="10" t="s">
        <v>130</v>
      </c>
      <c r="L44" s="5" t="s">
        <v>129</v>
      </c>
    </row>
    <row r="45" spans="1:12" s="5" customFormat="1" ht="15.6" x14ac:dyDescent="0.35">
      <c r="A45" s="13" t="s">
        <v>127</v>
      </c>
      <c r="B45" s="12" t="s">
        <v>128</v>
      </c>
      <c r="C45" s="12">
        <v>16.7</v>
      </c>
      <c r="D45" s="12">
        <v>1.107</v>
      </c>
      <c r="E45" s="12">
        <v>79</v>
      </c>
      <c r="F45" s="12">
        <v>14.64</v>
      </c>
      <c r="G45" s="12">
        <v>-3.8</v>
      </c>
      <c r="H45" s="14" t="s">
        <v>16</v>
      </c>
      <c r="I45" s="14">
        <v>-3.7</v>
      </c>
      <c r="J45" s="14">
        <f>I45-G45</f>
        <v>9.9999999999999645E-2</v>
      </c>
      <c r="K45" s="15" t="s">
        <v>131</v>
      </c>
      <c r="L45" s="12" t="s">
        <v>129</v>
      </c>
    </row>
    <row r="46" spans="1:12" s="5" customFormat="1" ht="15.6" x14ac:dyDescent="0.35">
      <c r="A46" s="5" t="s">
        <v>46</v>
      </c>
      <c r="B46" s="5" t="s">
        <v>348</v>
      </c>
      <c r="C46" s="5">
        <v>20.55</v>
      </c>
      <c r="D46" s="5">
        <v>1.0449999999999999</v>
      </c>
      <c r="E46" s="5">
        <v>71.900000000000006</v>
      </c>
      <c r="F46" s="5">
        <v>17.64</v>
      </c>
      <c r="G46" s="5">
        <v>-4.1900000000000004</v>
      </c>
      <c r="H46" s="7" t="s">
        <v>16</v>
      </c>
      <c r="I46" s="7">
        <v>-3.7</v>
      </c>
      <c r="J46" s="7">
        <f>I46-G46</f>
        <v>0.49000000000000021</v>
      </c>
      <c r="K46" s="10" t="s">
        <v>350</v>
      </c>
      <c r="L46" s="5" t="s">
        <v>347</v>
      </c>
    </row>
    <row r="47" spans="1:12" s="5" customFormat="1" ht="15.6" x14ac:dyDescent="0.35">
      <c r="A47" s="5" t="s">
        <v>47</v>
      </c>
      <c r="B47" s="5" t="s">
        <v>349</v>
      </c>
      <c r="C47" s="5">
        <v>21.29</v>
      </c>
      <c r="D47" s="5">
        <v>1.0840000000000001</v>
      </c>
      <c r="E47" s="5">
        <v>74.2</v>
      </c>
      <c r="F47" s="5">
        <v>18.920000000000002</v>
      </c>
      <c r="G47" s="5">
        <v>-3.96</v>
      </c>
      <c r="H47" s="7" t="s">
        <v>16</v>
      </c>
      <c r="I47" s="7">
        <v>-3.7</v>
      </c>
      <c r="J47" s="7">
        <f>I47-G47</f>
        <v>0.25999999999999979</v>
      </c>
      <c r="K47" s="10" t="s">
        <v>351</v>
      </c>
      <c r="L47" s="5" t="s">
        <v>347</v>
      </c>
    </row>
    <row r="48" spans="1:12" s="6" customFormat="1" ht="15.6" x14ac:dyDescent="0.35">
      <c r="A48" s="5" t="s">
        <v>52</v>
      </c>
      <c r="B48" s="5" t="s">
        <v>340</v>
      </c>
      <c r="C48" s="5">
        <v>22.14</v>
      </c>
      <c r="D48" s="5">
        <v>1.0760000000000001</v>
      </c>
      <c r="E48" s="5">
        <v>82</v>
      </c>
      <c r="F48" s="5">
        <v>19.510000000000002</v>
      </c>
      <c r="G48" s="5">
        <v>-3.96</v>
      </c>
      <c r="H48" s="7" t="s">
        <v>16</v>
      </c>
      <c r="I48" s="7">
        <v>-3.7</v>
      </c>
      <c r="J48" s="7">
        <f>I48-G48</f>
        <v>0.25999999999999979</v>
      </c>
      <c r="K48" s="10" t="s">
        <v>132</v>
      </c>
      <c r="L48" s="5" t="s">
        <v>338</v>
      </c>
    </row>
    <row r="49" spans="1:12" s="6" customFormat="1" ht="15.6" x14ac:dyDescent="0.35">
      <c r="A49" s="5" t="s">
        <v>49</v>
      </c>
      <c r="B49" s="5" t="s">
        <v>353</v>
      </c>
      <c r="C49" s="5">
        <v>20.114999999999998</v>
      </c>
      <c r="D49" s="5">
        <v>1.02</v>
      </c>
      <c r="E49" s="5">
        <v>60</v>
      </c>
      <c r="F49" s="5">
        <v>12.29</v>
      </c>
      <c r="G49" s="5">
        <v>-4</v>
      </c>
      <c r="H49" s="7" t="s">
        <v>16</v>
      </c>
      <c r="I49" s="7">
        <v>-3.7</v>
      </c>
      <c r="J49" s="7">
        <f>I49-G49</f>
        <v>0.29999999999999982</v>
      </c>
      <c r="K49" s="10" t="s">
        <v>356</v>
      </c>
      <c r="L49" s="5" t="s">
        <v>354</v>
      </c>
    </row>
    <row r="50" spans="1:12" s="5" customFormat="1" ht="15.6" x14ac:dyDescent="0.35">
      <c r="A50" s="5" t="s">
        <v>48</v>
      </c>
      <c r="B50" s="5" t="s">
        <v>355</v>
      </c>
      <c r="C50" s="5">
        <v>22.45</v>
      </c>
      <c r="D50" s="5">
        <v>1.0549999999999999</v>
      </c>
      <c r="E50" s="5">
        <v>79</v>
      </c>
      <c r="F50" s="5">
        <v>18.75</v>
      </c>
      <c r="G50" s="5">
        <v>-4.03</v>
      </c>
      <c r="H50" s="7" t="s">
        <v>16</v>
      </c>
      <c r="I50" s="7">
        <v>-3.7</v>
      </c>
      <c r="J50" s="7">
        <f>I50-G50</f>
        <v>0.33000000000000007</v>
      </c>
      <c r="K50" s="10" t="s">
        <v>352</v>
      </c>
      <c r="L50" s="5" t="s">
        <v>354</v>
      </c>
    </row>
    <row r="51" spans="1:12" s="5" customFormat="1" ht="15.6" x14ac:dyDescent="0.35">
      <c r="A51" s="5" t="s">
        <v>45</v>
      </c>
      <c r="B51" s="5" t="s">
        <v>346</v>
      </c>
      <c r="C51" s="5">
        <v>19.940000000000001</v>
      </c>
      <c r="D51" s="5">
        <v>1.01</v>
      </c>
      <c r="E51" s="5">
        <v>56.7</v>
      </c>
      <c r="F51" s="5">
        <v>11.51</v>
      </c>
      <c r="G51" s="5">
        <v>-3.83</v>
      </c>
      <c r="H51" s="7" t="s">
        <v>16</v>
      </c>
      <c r="I51" s="7">
        <v>-3.7</v>
      </c>
      <c r="J51" s="16">
        <f>I51-G51</f>
        <v>0.12999999999999989</v>
      </c>
      <c r="K51" s="10" t="s">
        <v>132</v>
      </c>
      <c r="L51" s="5" t="s">
        <v>133</v>
      </c>
    </row>
    <row r="52" spans="1:12" ht="15.6" x14ac:dyDescent="0.35">
      <c r="A52" s="5" t="s">
        <v>32</v>
      </c>
      <c r="B52" s="29" t="s">
        <v>287</v>
      </c>
      <c r="C52" s="5">
        <v>18.559999999999999</v>
      </c>
      <c r="D52" s="5">
        <v>0.96</v>
      </c>
      <c r="E52" s="5">
        <v>48.8</v>
      </c>
      <c r="F52" s="5">
        <v>8.6999999999999993</v>
      </c>
      <c r="G52" s="5">
        <v>-4.38</v>
      </c>
      <c r="H52" s="7" t="s">
        <v>16</v>
      </c>
      <c r="I52" s="7">
        <v>-3.7</v>
      </c>
      <c r="J52" s="7">
        <f>I52-G52</f>
        <v>0.67999999999999972</v>
      </c>
      <c r="K52" s="8" t="s">
        <v>288</v>
      </c>
      <c r="L52" s="5">
        <v>73</v>
      </c>
    </row>
    <row r="53" spans="1:12" x14ac:dyDescent="0.3">
      <c r="A53" s="5" t="s">
        <v>31</v>
      </c>
      <c r="B53" t="s">
        <v>362</v>
      </c>
      <c r="C53" s="5">
        <v>22.13</v>
      </c>
      <c r="D53" s="5">
        <v>0.98</v>
      </c>
      <c r="E53" s="5">
        <v>71</v>
      </c>
      <c r="F53" s="5">
        <v>15.4</v>
      </c>
      <c r="G53" s="5">
        <v>-4.24</v>
      </c>
      <c r="H53" s="5" t="s">
        <v>25</v>
      </c>
      <c r="I53" s="7">
        <v>-3.9</v>
      </c>
      <c r="J53" s="7">
        <f>I53-G53</f>
        <v>0.3400000000000003</v>
      </c>
      <c r="K53" s="10" t="s">
        <v>96</v>
      </c>
      <c r="L53" s="5">
        <v>71</v>
      </c>
    </row>
    <row r="54" spans="1:12" x14ac:dyDescent="0.3">
      <c r="A54" s="5" t="s">
        <v>28</v>
      </c>
      <c r="B54" s="5" t="s">
        <v>361</v>
      </c>
      <c r="C54" s="5">
        <v>23.66</v>
      </c>
      <c r="D54" s="5">
        <v>0.97</v>
      </c>
      <c r="E54" s="5">
        <v>64</v>
      </c>
      <c r="F54" s="5">
        <v>15.6</v>
      </c>
      <c r="G54" s="5">
        <v>-3.8</v>
      </c>
      <c r="H54" s="5" t="s">
        <v>24</v>
      </c>
      <c r="I54" s="5">
        <v>-3.9</v>
      </c>
      <c r="J54" s="7">
        <f>I54-G54</f>
        <v>-0.10000000000000009</v>
      </c>
      <c r="K54" s="10" t="s">
        <v>358</v>
      </c>
      <c r="L54" s="5" t="s">
        <v>357</v>
      </c>
    </row>
    <row r="55" spans="1:12" s="22" customFormat="1" x14ac:dyDescent="0.3">
      <c r="A55" s="5" t="s">
        <v>29</v>
      </c>
      <c r="B55" s="5" t="s">
        <v>360</v>
      </c>
      <c r="C55" s="5">
        <v>18.91</v>
      </c>
      <c r="D55" s="5">
        <v>0.8</v>
      </c>
      <c r="E55" s="5">
        <v>68.8</v>
      </c>
      <c r="F55" s="5">
        <v>11.1</v>
      </c>
      <c r="G55" s="5">
        <v>-3.9</v>
      </c>
      <c r="H55" s="5" t="s">
        <v>24</v>
      </c>
      <c r="I55" s="5">
        <v>-3.9</v>
      </c>
      <c r="J55" s="7">
        <f>I55-G55</f>
        <v>0</v>
      </c>
      <c r="K55" s="10" t="s">
        <v>359</v>
      </c>
      <c r="L55" s="5" t="s">
        <v>357</v>
      </c>
    </row>
    <row r="56" spans="1:12" s="12" customFormat="1" x14ac:dyDescent="0.3">
      <c r="A56" s="29" t="s">
        <v>20</v>
      </c>
      <c r="B56" t="s">
        <v>135</v>
      </c>
      <c r="C56" s="5">
        <v>22.9</v>
      </c>
      <c r="D56" s="5">
        <v>1.1000000000000001</v>
      </c>
      <c r="E56" s="5">
        <v>79.7</v>
      </c>
      <c r="F56" s="29">
        <v>20.100000000000001</v>
      </c>
      <c r="G56" s="5">
        <v>-4</v>
      </c>
      <c r="H56" s="29" t="s">
        <v>17</v>
      </c>
      <c r="I56" s="29">
        <v>-4.0999999999999996</v>
      </c>
      <c r="J56" s="3">
        <f>I56-G56</f>
        <v>-9.9999999999999645E-2</v>
      </c>
      <c r="K56" s="8" t="s">
        <v>97</v>
      </c>
      <c r="L56" s="29" t="s">
        <v>98</v>
      </c>
    </row>
    <row r="57" spans="1:12" s="12" customFormat="1" ht="15.6" x14ac:dyDescent="0.35">
      <c r="A57" s="29" t="s">
        <v>100</v>
      </c>
      <c r="B57" s="29" t="s">
        <v>101</v>
      </c>
      <c r="C57" s="5">
        <v>20.57</v>
      </c>
      <c r="D57" s="5">
        <v>1.05</v>
      </c>
      <c r="E57" s="5">
        <v>74</v>
      </c>
      <c r="F57" s="29">
        <v>16.010000000000002</v>
      </c>
      <c r="G57" s="29">
        <v>-3.83</v>
      </c>
      <c r="H57" s="3" t="s">
        <v>16</v>
      </c>
      <c r="I57" s="29">
        <v>-3.7</v>
      </c>
      <c r="J57" s="3">
        <f>I57-G57</f>
        <v>0.12999999999999989</v>
      </c>
      <c r="K57" s="29" t="s">
        <v>102</v>
      </c>
      <c r="L57" s="29" t="s">
        <v>99</v>
      </c>
    </row>
    <row r="58" spans="1:12" s="12" customFormat="1" ht="15.6" x14ac:dyDescent="0.35">
      <c r="A58" s="29" t="s">
        <v>19</v>
      </c>
      <c r="B58" s="12" t="s">
        <v>134</v>
      </c>
      <c r="C58" s="5">
        <v>22.8</v>
      </c>
      <c r="D58" s="5">
        <v>1.08</v>
      </c>
      <c r="E58" s="5">
        <v>79.599999999999994</v>
      </c>
      <c r="F58">
        <v>19.600000000000001</v>
      </c>
      <c r="G58" s="29">
        <v>-3.82</v>
      </c>
      <c r="H58" s="3" t="s">
        <v>16</v>
      </c>
      <c r="I58" s="3">
        <v>-3.7</v>
      </c>
      <c r="J58" s="3">
        <f>I58-G58</f>
        <v>0.11999999999999966</v>
      </c>
      <c r="K58" s="8" t="s">
        <v>111</v>
      </c>
      <c r="L58" s="4" t="s">
        <v>18</v>
      </c>
    </row>
    <row r="59" spans="1:12" s="12" customFormat="1" x14ac:dyDescent="0.3">
      <c r="A59" s="14" t="s">
        <v>8</v>
      </c>
      <c r="B59" s="29" t="s">
        <v>363</v>
      </c>
      <c r="C59" s="16">
        <v>21.8</v>
      </c>
      <c r="D59" s="16">
        <v>1.08</v>
      </c>
      <c r="E59" s="16">
        <v>75</v>
      </c>
      <c r="F59" s="14">
        <v>17.66</v>
      </c>
      <c r="G59" s="14">
        <v>-3.72</v>
      </c>
      <c r="H59" s="14" t="s">
        <v>13</v>
      </c>
      <c r="I59" s="14">
        <v>-3.75</v>
      </c>
      <c r="J59" s="14">
        <f>I59-G59</f>
        <v>-2.9999999999999805E-2</v>
      </c>
      <c r="K59" s="15" t="s">
        <v>112</v>
      </c>
      <c r="L59" s="20" t="s">
        <v>11</v>
      </c>
    </row>
    <row r="60" spans="1:12" ht="15.6" x14ac:dyDescent="0.35">
      <c r="A60" s="12" t="s">
        <v>136</v>
      </c>
      <c r="B60" s="12" t="s">
        <v>137</v>
      </c>
      <c r="C60" s="16">
        <v>22.05</v>
      </c>
      <c r="D60" s="16">
        <v>0.96</v>
      </c>
      <c r="E60" s="16">
        <v>80</v>
      </c>
      <c r="F60" s="12">
        <v>17.13</v>
      </c>
      <c r="G60" s="12">
        <v>-3.84</v>
      </c>
      <c r="H60" s="14" t="s">
        <v>16</v>
      </c>
      <c r="I60" s="14">
        <v>-3.7</v>
      </c>
      <c r="J60" s="14">
        <f>I60-G60</f>
        <v>0.13999999999999968</v>
      </c>
      <c r="K60" s="15" t="s">
        <v>139</v>
      </c>
      <c r="L60" s="12" t="s">
        <v>138</v>
      </c>
    </row>
    <row r="61" spans="1:12" ht="15.6" x14ac:dyDescent="0.35">
      <c r="A61" s="12" t="s">
        <v>140</v>
      </c>
      <c r="B61" s="12" t="s">
        <v>144</v>
      </c>
      <c r="C61">
        <v>20.7</v>
      </c>
      <c r="D61">
        <v>0.93</v>
      </c>
      <c r="E61" s="16">
        <v>73</v>
      </c>
      <c r="F61">
        <v>14</v>
      </c>
      <c r="G61" s="12">
        <v>-3.92</v>
      </c>
      <c r="H61" s="14" t="s">
        <v>16</v>
      </c>
      <c r="I61" s="14">
        <v>-3.7</v>
      </c>
      <c r="J61" s="14">
        <f>I61-G61</f>
        <v>0.21999999999999975</v>
      </c>
      <c r="K61" s="15" t="s">
        <v>148</v>
      </c>
      <c r="L61" t="s">
        <v>364</v>
      </c>
    </row>
    <row r="62" spans="1:12" ht="15.6" x14ac:dyDescent="0.35">
      <c r="A62" s="12" t="s">
        <v>141</v>
      </c>
      <c r="B62" s="12" t="s">
        <v>145</v>
      </c>
      <c r="C62">
        <v>19.600000000000001</v>
      </c>
      <c r="D62">
        <v>0.92</v>
      </c>
      <c r="E62" s="16">
        <v>58</v>
      </c>
      <c r="F62">
        <v>10.1</v>
      </c>
      <c r="G62" s="12">
        <v>-3.94</v>
      </c>
      <c r="H62" s="14" t="s">
        <v>16</v>
      </c>
      <c r="I62" s="14">
        <v>-3.7</v>
      </c>
      <c r="J62" s="14">
        <f>I62-G62</f>
        <v>0.23999999999999977</v>
      </c>
      <c r="K62" s="15" t="s">
        <v>151</v>
      </c>
      <c r="L62" s="29" t="s">
        <v>364</v>
      </c>
    </row>
    <row r="63" spans="1:12" ht="15.6" x14ac:dyDescent="0.35">
      <c r="A63" s="12" t="s">
        <v>142</v>
      </c>
      <c r="B63" s="12" t="s">
        <v>146</v>
      </c>
      <c r="C63">
        <v>18.7</v>
      </c>
      <c r="D63">
        <v>0.91</v>
      </c>
      <c r="E63" s="16">
        <v>42</v>
      </c>
      <c r="F63">
        <v>6.2</v>
      </c>
      <c r="G63" s="12">
        <v>-3.93</v>
      </c>
      <c r="H63" s="14" t="s">
        <v>16</v>
      </c>
      <c r="I63" s="14">
        <v>-3.7</v>
      </c>
      <c r="J63" s="14">
        <f>I63-G63</f>
        <v>0.22999999999999998</v>
      </c>
      <c r="K63" s="15" t="s">
        <v>150</v>
      </c>
      <c r="L63" s="29" t="s">
        <v>364</v>
      </c>
    </row>
    <row r="64" spans="1:12" ht="15.6" x14ac:dyDescent="0.35">
      <c r="A64" t="s">
        <v>143</v>
      </c>
      <c r="B64" s="12" t="s">
        <v>147</v>
      </c>
      <c r="C64">
        <v>6</v>
      </c>
      <c r="D64">
        <v>0.84</v>
      </c>
      <c r="E64" s="16">
        <v>26</v>
      </c>
      <c r="F64">
        <v>1.1000000000000001</v>
      </c>
      <c r="G64">
        <v>-3.97</v>
      </c>
      <c r="H64" s="14" t="s">
        <v>16</v>
      </c>
      <c r="I64" s="14">
        <v>-3.7</v>
      </c>
      <c r="J64" s="14">
        <f>I64-G64</f>
        <v>0.27</v>
      </c>
      <c r="K64" s="8" t="s">
        <v>149</v>
      </c>
      <c r="L64" t="s">
        <v>364</v>
      </c>
    </row>
    <row r="65" spans="1:12" x14ac:dyDescent="0.3">
      <c r="A65" t="s">
        <v>155</v>
      </c>
      <c r="B65" t="s">
        <v>153</v>
      </c>
      <c r="C65">
        <v>22.5</v>
      </c>
      <c r="D65">
        <v>0.88</v>
      </c>
      <c r="E65" s="16">
        <v>64.400000000000006</v>
      </c>
      <c r="F65">
        <v>12.8</v>
      </c>
      <c r="G65">
        <v>-3.78</v>
      </c>
      <c r="H65" s="3" t="s">
        <v>13</v>
      </c>
      <c r="I65" s="16">
        <v>-3.9</v>
      </c>
      <c r="J65" s="16">
        <f>I65-G65</f>
        <v>-0.12000000000000011</v>
      </c>
      <c r="K65" s="8" t="s">
        <v>157</v>
      </c>
      <c r="L65" s="12" t="s">
        <v>154</v>
      </c>
    </row>
    <row r="66" spans="1:12" x14ac:dyDescent="0.3">
      <c r="A66" s="29" t="s">
        <v>156</v>
      </c>
      <c r="B66" s="12" t="s">
        <v>153</v>
      </c>
      <c r="C66">
        <v>20.75</v>
      </c>
      <c r="D66">
        <v>0.91</v>
      </c>
      <c r="E66" s="16">
        <v>72.3</v>
      </c>
      <c r="F66" s="29">
        <v>14.4</v>
      </c>
      <c r="G66">
        <v>-3.86</v>
      </c>
      <c r="H66" s="3" t="s">
        <v>13</v>
      </c>
      <c r="I66" s="16">
        <v>-3.9</v>
      </c>
      <c r="J66" s="16">
        <f>I66-G66</f>
        <v>-4.0000000000000036E-2</v>
      </c>
      <c r="K66" s="8" t="s">
        <v>159</v>
      </c>
      <c r="L66" s="12" t="s">
        <v>154</v>
      </c>
    </row>
    <row r="67" spans="1:12" ht="15.6" x14ac:dyDescent="0.35">
      <c r="A67" t="s">
        <v>365</v>
      </c>
      <c r="B67" t="s">
        <v>368</v>
      </c>
      <c r="C67">
        <v>24.33</v>
      </c>
      <c r="D67">
        <v>0.999</v>
      </c>
      <c r="E67">
        <v>69</v>
      </c>
      <c r="F67">
        <v>16.57</v>
      </c>
      <c r="G67">
        <v>-3.8</v>
      </c>
      <c r="H67" s="3" t="s">
        <v>16</v>
      </c>
      <c r="I67" s="3">
        <v>-3.7</v>
      </c>
      <c r="J67" s="3">
        <f>I67-G67</f>
        <v>9.9999999999999645E-2</v>
      </c>
      <c r="K67" s="8" t="s">
        <v>371</v>
      </c>
      <c r="L67" t="s">
        <v>373</v>
      </c>
    </row>
    <row r="68" spans="1:12" ht="15.6" x14ac:dyDescent="0.35">
      <c r="A68" t="s">
        <v>160</v>
      </c>
      <c r="B68" t="s">
        <v>161</v>
      </c>
      <c r="C68">
        <v>22.05</v>
      </c>
      <c r="D68">
        <v>0.95</v>
      </c>
      <c r="E68">
        <v>77.61</v>
      </c>
      <c r="F68">
        <v>16.260000000000002</v>
      </c>
      <c r="G68">
        <v>-3.89</v>
      </c>
      <c r="H68" s="14" t="s">
        <v>16</v>
      </c>
      <c r="I68" s="14">
        <v>-3.7</v>
      </c>
      <c r="J68" s="16">
        <f>I68-G68</f>
        <v>0.18999999999999995</v>
      </c>
      <c r="K68" s="8" t="s">
        <v>166</v>
      </c>
      <c r="L68" s="12" t="s">
        <v>165</v>
      </c>
    </row>
    <row r="69" spans="1:12" ht="15.6" x14ac:dyDescent="0.35">
      <c r="A69" s="17" t="s">
        <v>162</v>
      </c>
      <c r="B69" s="12" t="s">
        <v>163</v>
      </c>
      <c r="C69">
        <v>21.47</v>
      </c>
      <c r="D69">
        <v>0.95</v>
      </c>
      <c r="E69">
        <v>74.52</v>
      </c>
      <c r="F69" s="17">
        <v>15.19</v>
      </c>
      <c r="G69">
        <v>-3.9</v>
      </c>
      <c r="H69" s="14" t="s">
        <v>16</v>
      </c>
      <c r="I69" s="14">
        <v>-3.7</v>
      </c>
      <c r="J69" s="16">
        <f>I69-G69</f>
        <v>0.19999999999999973</v>
      </c>
      <c r="K69" s="8" t="s">
        <v>164</v>
      </c>
      <c r="L69" s="12" t="s">
        <v>165</v>
      </c>
    </row>
    <row r="70" spans="1:12" ht="15.6" x14ac:dyDescent="0.35">
      <c r="A70" t="s">
        <v>366</v>
      </c>
      <c r="B70" t="s">
        <v>369</v>
      </c>
      <c r="C70">
        <v>24.85</v>
      </c>
      <c r="D70">
        <v>0.96599999999999997</v>
      </c>
      <c r="E70">
        <v>74</v>
      </c>
      <c r="F70">
        <v>17.46</v>
      </c>
      <c r="G70">
        <v>-3.7</v>
      </c>
      <c r="H70" s="3" t="s">
        <v>16</v>
      </c>
      <c r="I70" s="3">
        <v>-3.7</v>
      </c>
      <c r="J70" s="3">
        <f>I70-G70</f>
        <v>0</v>
      </c>
      <c r="K70" s="8" t="s">
        <v>372</v>
      </c>
      <c r="L70" t="s">
        <v>373</v>
      </c>
    </row>
    <row r="71" spans="1:12" s="12" customFormat="1" ht="15.6" x14ac:dyDescent="0.35">
      <c r="A71" t="s">
        <v>367</v>
      </c>
      <c r="B71" t="s">
        <v>370</v>
      </c>
      <c r="C71">
        <v>24.12</v>
      </c>
      <c r="D71">
        <v>0.95</v>
      </c>
      <c r="E71">
        <v>68</v>
      </c>
      <c r="F71">
        <v>15.74</v>
      </c>
      <c r="G71">
        <v>-3.7</v>
      </c>
      <c r="H71" s="3" t="s">
        <v>16</v>
      </c>
      <c r="I71" s="3">
        <v>-3.7</v>
      </c>
      <c r="J71" s="3">
        <f>I71-G71</f>
        <v>0</v>
      </c>
      <c r="K71" s="8" t="s">
        <v>374</v>
      </c>
      <c r="L71" t="s">
        <v>373</v>
      </c>
    </row>
    <row r="72" spans="1:12" s="12" customFormat="1" x14ac:dyDescent="0.3">
      <c r="A72" t="s">
        <v>167</v>
      </c>
      <c r="B72" s="12" t="s">
        <v>168</v>
      </c>
      <c r="C72">
        <v>23.11</v>
      </c>
      <c r="D72">
        <v>1.07</v>
      </c>
      <c r="E72">
        <v>75.5</v>
      </c>
      <c r="F72">
        <v>18.61</v>
      </c>
      <c r="G72">
        <v>-4</v>
      </c>
      <c r="H72" t="s">
        <v>121</v>
      </c>
      <c r="I72" s="14">
        <v>-3.7</v>
      </c>
      <c r="J72" s="16">
        <f>I72-G72</f>
        <v>0.29999999999999982</v>
      </c>
      <c r="K72" s="8" t="s">
        <v>170</v>
      </c>
      <c r="L72" t="s">
        <v>169</v>
      </c>
    </row>
    <row r="73" spans="1:12" s="12" customFormat="1" x14ac:dyDescent="0.3">
      <c r="A73" t="s">
        <v>176</v>
      </c>
      <c r="B73" t="s">
        <v>175</v>
      </c>
      <c r="C73">
        <v>16.75</v>
      </c>
      <c r="D73">
        <v>1.1100000000000001</v>
      </c>
      <c r="E73">
        <v>51</v>
      </c>
      <c r="F73">
        <v>9.44</v>
      </c>
      <c r="G73">
        <v>-4.12</v>
      </c>
      <c r="H73" s="29" t="s">
        <v>171</v>
      </c>
      <c r="I73" s="16">
        <v>-3.83</v>
      </c>
      <c r="J73" s="16">
        <f>I73-G73</f>
        <v>0.29000000000000004</v>
      </c>
      <c r="K73" s="8" t="s">
        <v>172</v>
      </c>
      <c r="L73" t="s">
        <v>173</v>
      </c>
    </row>
    <row r="74" spans="1:12" x14ac:dyDescent="0.3">
      <c r="A74" s="29" t="s">
        <v>177</v>
      </c>
      <c r="B74" s="29" t="s">
        <v>180</v>
      </c>
      <c r="C74">
        <v>16.68</v>
      </c>
      <c r="D74">
        <v>1.1200000000000001</v>
      </c>
      <c r="E74" s="29">
        <v>78</v>
      </c>
      <c r="F74" s="29">
        <v>14.82</v>
      </c>
      <c r="G74" s="29">
        <v>-4.12</v>
      </c>
      <c r="H74" s="29" t="s">
        <v>171</v>
      </c>
      <c r="I74" s="16">
        <v>-3.83</v>
      </c>
      <c r="J74" s="16">
        <f>I74-G74</f>
        <v>0.29000000000000004</v>
      </c>
      <c r="K74" s="8" t="s">
        <v>174</v>
      </c>
      <c r="L74" s="29" t="s">
        <v>173</v>
      </c>
    </row>
    <row r="75" spans="1:12" x14ac:dyDescent="0.3">
      <c r="A75" s="29" t="s">
        <v>181</v>
      </c>
      <c r="B75" s="29" t="s">
        <v>178</v>
      </c>
      <c r="C75">
        <v>16.52</v>
      </c>
      <c r="D75">
        <v>1.1200000000000001</v>
      </c>
      <c r="E75" s="29">
        <v>78</v>
      </c>
      <c r="F75" s="29">
        <v>14.37</v>
      </c>
      <c r="G75" s="29">
        <v>-4.12</v>
      </c>
      <c r="H75" s="29" t="s">
        <v>171</v>
      </c>
      <c r="I75" s="16">
        <v>-3.83</v>
      </c>
      <c r="J75" s="16">
        <f>I75-G75</f>
        <v>0.29000000000000004</v>
      </c>
      <c r="K75" s="8" t="s">
        <v>179</v>
      </c>
      <c r="L75" s="29" t="s">
        <v>173</v>
      </c>
    </row>
    <row r="76" spans="1:12" ht="15.6" x14ac:dyDescent="0.35">
      <c r="A76" s="29" t="s">
        <v>182</v>
      </c>
      <c r="B76" s="29" t="s">
        <v>183</v>
      </c>
      <c r="C76">
        <v>15.92</v>
      </c>
      <c r="D76">
        <v>1.097</v>
      </c>
      <c r="E76" s="29">
        <v>79</v>
      </c>
      <c r="F76" s="29">
        <v>13.75</v>
      </c>
      <c r="G76" s="29">
        <v>-3.9</v>
      </c>
      <c r="H76" s="14" t="s">
        <v>16</v>
      </c>
      <c r="I76" s="16">
        <v>-3.7</v>
      </c>
      <c r="J76" s="16">
        <f>I76-G76</f>
        <v>0.19999999999999973</v>
      </c>
      <c r="K76" s="8" t="s">
        <v>184</v>
      </c>
      <c r="L76" s="29" t="s">
        <v>129</v>
      </c>
    </row>
    <row r="77" spans="1:12" ht="15.6" x14ac:dyDescent="0.35">
      <c r="A77" s="12" t="s">
        <v>185</v>
      </c>
      <c r="B77" s="12" t="s">
        <v>186</v>
      </c>
      <c r="C77">
        <v>21</v>
      </c>
      <c r="D77">
        <v>0.93</v>
      </c>
      <c r="E77" s="12">
        <v>82</v>
      </c>
      <c r="F77" s="12">
        <v>16.010000000000002</v>
      </c>
      <c r="G77" s="12">
        <v>-3.88</v>
      </c>
      <c r="H77" s="14" t="s">
        <v>16</v>
      </c>
      <c r="I77" s="16">
        <v>-3.7</v>
      </c>
      <c r="J77" s="16">
        <f>I77-G77</f>
        <v>0.17999999999999972</v>
      </c>
      <c r="K77" s="8" t="s">
        <v>193</v>
      </c>
      <c r="L77" s="12" t="s">
        <v>192</v>
      </c>
    </row>
    <row r="78" spans="1:12" ht="15.6" x14ac:dyDescent="0.35">
      <c r="A78" s="12" t="s">
        <v>187</v>
      </c>
      <c r="B78" s="12" t="s">
        <v>188</v>
      </c>
      <c r="C78">
        <v>22.1</v>
      </c>
      <c r="D78">
        <v>0.94</v>
      </c>
      <c r="E78" s="13">
        <v>83</v>
      </c>
      <c r="F78" s="12">
        <v>17.22</v>
      </c>
      <c r="G78" s="13">
        <v>-3.88</v>
      </c>
      <c r="H78" s="14" t="s">
        <v>16</v>
      </c>
      <c r="I78" s="16">
        <v>-3.7</v>
      </c>
      <c r="J78" s="16">
        <f>I78-G78</f>
        <v>0.17999999999999972</v>
      </c>
      <c r="K78" s="8" t="s">
        <v>194</v>
      </c>
      <c r="L78" s="12" t="s">
        <v>192</v>
      </c>
    </row>
    <row r="79" spans="1:12" ht="15.6" x14ac:dyDescent="0.35">
      <c r="A79" s="12" t="s">
        <v>187</v>
      </c>
      <c r="B79" s="12" t="s">
        <v>189</v>
      </c>
      <c r="C79">
        <v>22.3</v>
      </c>
      <c r="D79">
        <v>0.96</v>
      </c>
      <c r="E79" s="13">
        <v>83</v>
      </c>
      <c r="F79" s="12">
        <v>17.77</v>
      </c>
      <c r="G79" s="13">
        <v>-3.88</v>
      </c>
      <c r="H79" s="14" t="s">
        <v>16</v>
      </c>
      <c r="I79" s="16">
        <v>-3.7</v>
      </c>
      <c r="J79" s="16">
        <f>I79-G79</f>
        <v>0.17999999999999972</v>
      </c>
      <c r="K79" s="8" t="s">
        <v>196</v>
      </c>
      <c r="L79" s="12" t="s">
        <v>192</v>
      </c>
    </row>
    <row r="80" spans="1:12" ht="15.6" x14ac:dyDescent="0.35">
      <c r="A80" s="12" t="s">
        <v>190</v>
      </c>
      <c r="B80" s="12" t="s">
        <v>191</v>
      </c>
      <c r="C80">
        <v>22.1</v>
      </c>
      <c r="D80">
        <v>0.92</v>
      </c>
      <c r="E80" s="13">
        <v>84</v>
      </c>
      <c r="F80" s="12">
        <v>17.079999999999998</v>
      </c>
      <c r="G80" s="13">
        <v>-3.86</v>
      </c>
      <c r="H80" s="14" t="s">
        <v>16</v>
      </c>
      <c r="I80" s="16">
        <v>-3.7</v>
      </c>
      <c r="J80" s="16">
        <f>I80-G80</f>
        <v>0.1599999999999997</v>
      </c>
      <c r="K80" s="8" t="s">
        <v>195</v>
      </c>
      <c r="L80" s="12" t="s">
        <v>192</v>
      </c>
    </row>
    <row r="81" spans="1:12" ht="15.6" x14ac:dyDescent="0.35">
      <c r="A81" s="18" t="s">
        <v>201</v>
      </c>
      <c r="B81" t="s">
        <v>202</v>
      </c>
      <c r="C81">
        <v>6.62</v>
      </c>
      <c r="D81">
        <v>0.92100000000000004</v>
      </c>
      <c r="E81">
        <v>31.3</v>
      </c>
      <c r="F81" s="13">
        <v>1.91</v>
      </c>
      <c r="G81" s="16">
        <v>-3.84</v>
      </c>
      <c r="H81" s="14" t="s">
        <v>16</v>
      </c>
      <c r="I81" s="16">
        <v>-3.7</v>
      </c>
      <c r="J81" s="16">
        <f>I81-G81</f>
        <v>0.13999999999999968</v>
      </c>
      <c r="K81" s="8" t="s">
        <v>212</v>
      </c>
      <c r="L81" t="s">
        <v>208</v>
      </c>
    </row>
    <row r="82" spans="1:12" ht="15.6" x14ac:dyDescent="0.35">
      <c r="A82" s="18" t="s">
        <v>200</v>
      </c>
      <c r="B82" t="s">
        <v>203</v>
      </c>
      <c r="C82">
        <v>14</v>
      </c>
      <c r="D82">
        <v>0.90100000000000002</v>
      </c>
      <c r="E82">
        <v>42.6</v>
      </c>
      <c r="F82" s="13">
        <v>5.37</v>
      </c>
      <c r="G82" s="16">
        <v>-3.71</v>
      </c>
      <c r="H82" s="14" t="s">
        <v>16</v>
      </c>
      <c r="I82" s="16">
        <v>-3.7</v>
      </c>
      <c r="J82" s="16">
        <f>I82-G82</f>
        <v>9.9999999999997868E-3</v>
      </c>
      <c r="K82" s="8" t="s">
        <v>211</v>
      </c>
      <c r="L82" t="s">
        <v>208</v>
      </c>
    </row>
    <row r="83" spans="1:12" x14ac:dyDescent="0.3">
      <c r="A83" s="29" t="s">
        <v>291</v>
      </c>
      <c r="B83" t="s">
        <v>292</v>
      </c>
      <c r="C83">
        <v>19.309999999999999</v>
      </c>
      <c r="D83">
        <v>0.93</v>
      </c>
      <c r="E83">
        <v>61.48</v>
      </c>
      <c r="F83" s="29">
        <v>11.04</v>
      </c>
      <c r="G83" s="29">
        <v>-3.72</v>
      </c>
      <c r="H83" s="29" t="s">
        <v>15</v>
      </c>
      <c r="I83" s="3">
        <v>3.64</v>
      </c>
      <c r="J83" s="3">
        <f>I83-G83</f>
        <v>7.36</v>
      </c>
      <c r="K83" s="8" t="s">
        <v>294</v>
      </c>
      <c r="L83" s="4" t="s">
        <v>293</v>
      </c>
    </row>
    <row r="84" spans="1:12" ht="15.6" x14ac:dyDescent="0.35">
      <c r="A84" s="29" t="s">
        <v>216</v>
      </c>
      <c r="B84" t="s">
        <v>213</v>
      </c>
      <c r="C84">
        <v>13.93</v>
      </c>
      <c r="D84">
        <v>0.88</v>
      </c>
      <c r="E84">
        <v>71.78</v>
      </c>
      <c r="F84" s="13">
        <v>8.8000000000000007</v>
      </c>
      <c r="G84" s="16">
        <v>-3.81</v>
      </c>
      <c r="H84" s="14" t="s">
        <v>16</v>
      </c>
      <c r="I84" s="16">
        <v>-3.7</v>
      </c>
      <c r="J84" s="16">
        <f>I84-G84</f>
        <v>0.10999999999999988</v>
      </c>
      <c r="K84" s="8" t="s">
        <v>214</v>
      </c>
      <c r="L84" t="s">
        <v>215</v>
      </c>
    </row>
    <row r="85" spans="1:12" x14ac:dyDescent="0.3">
      <c r="A85" t="s">
        <v>217</v>
      </c>
      <c r="B85" t="s">
        <v>218</v>
      </c>
      <c r="C85">
        <v>22.9</v>
      </c>
      <c r="D85">
        <v>0.76</v>
      </c>
      <c r="E85">
        <v>44</v>
      </c>
      <c r="F85" s="13">
        <v>7.6</v>
      </c>
      <c r="G85" s="16">
        <v>-3.73</v>
      </c>
      <c r="H85" s="3" t="s">
        <v>13</v>
      </c>
      <c r="I85" s="16">
        <v>-3.9</v>
      </c>
      <c r="J85" s="16">
        <f>I85-G85</f>
        <v>-0.16999999999999993</v>
      </c>
      <c r="K85" s="8" t="s">
        <v>221</v>
      </c>
      <c r="L85" t="s">
        <v>220</v>
      </c>
    </row>
    <row r="86" spans="1:12" ht="15.6" x14ac:dyDescent="0.35">
      <c r="A86" s="18" t="s">
        <v>223</v>
      </c>
      <c r="B86" t="s">
        <v>224</v>
      </c>
      <c r="C86">
        <v>18.7</v>
      </c>
      <c r="D86">
        <v>0.94</v>
      </c>
      <c r="E86">
        <v>63</v>
      </c>
      <c r="F86" s="13">
        <v>11.1</v>
      </c>
      <c r="G86" s="16">
        <v>-4.2</v>
      </c>
      <c r="H86" s="14" t="s">
        <v>16</v>
      </c>
      <c r="I86" s="16">
        <v>-3.7</v>
      </c>
      <c r="J86" s="16">
        <f>I86-G86</f>
        <v>0.5</v>
      </c>
      <c r="K86" s="8" t="s">
        <v>226</v>
      </c>
      <c r="L86" t="s">
        <v>225</v>
      </c>
    </row>
    <row r="87" spans="1:12" x14ac:dyDescent="0.3">
      <c r="A87" s="18" t="s">
        <v>219</v>
      </c>
      <c r="B87" t="s">
        <v>218</v>
      </c>
      <c r="C87">
        <v>22.4</v>
      </c>
      <c r="D87">
        <v>0.84</v>
      </c>
      <c r="E87">
        <v>49</v>
      </c>
      <c r="F87" s="13">
        <v>9.1999999999999993</v>
      </c>
      <c r="G87" s="16">
        <v>-3.65</v>
      </c>
      <c r="H87" s="3" t="s">
        <v>13</v>
      </c>
      <c r="I87" s="16">
        <v>-3.9</v>
      </c>
      <c r="J87" s="16">
        <f>I87-G87</f>
        <v>-0.25</v>
      </c>
      <c r="K87" s="8" t="s">
        <v>222</v>
      </c>
      <c r="L87" t="s">
        <v>220</v>
      </c>
    </row>
    <row r="88" spans="1:12" ht="15.6" x14ac:dyDescent="0.35">
      <c r="A88" s="29" t="s">
        <v>227</v>
      </c>
      <c r="B88" t="s">
        <v>228</v>
      </c>
      <c r="C88">
        <v>22.4</v>
      </c>
      <c r="D88">
        <v>1.07</v>
      </c>
      <c r="E88">
        <v>72.099999999999994</v>
      </c>
      <c r="F88" s="29">
        <v>17.3</v>
      </c>
      <c r="G88" s="16">
        <v>-3.87</v>
      </c>
      <c r="H88" s="14" t="s">
        <v>16</v>
      </c>
      <c r="I88" s="16">
        <v>-3.7</v>
      </c>
      <c r="J88" s="16">
        <f>I88-G88</f>
        <v>0.16999999999999993</v>
      </c>
      <c r="K88" s="8" t="s">
        <v>232</v>
      </c>
      <c r="L88" t="s">
        <v>231</v>
      </c>
    </row>
    <row r="89" spans="1:12" s="12" customFormat="1" ht="15.6" x14ac:dyDescent="0.35">
      <c r="A89" t="s">
        <v>229</v>
      </c>
      <c r="B89" t="s">
        <v>230</v>
      </c>
      <c r="C89">
        <v>22.1</v>
      </c>
      <c r="D89">
        <v>1.1000000000000001</v>
      </c>
      <c r="E89">
        <v>71.8</v>
      </c>
      <c r="F89">
        <v>17.5</v>
      </c>
      <c r="G89" s="16">
        <v>-3.88</v>
      </c>
      <c r="H89" s="14" t="s">
        <v>16</v>
      </c>
      <c r="I89" s="16">
        <v>-3.7</v>
      </c>
      <c r="J89" s="16">
        <f>I89-G89</f>
        <v>0.17999999999999972</v>
      </c>
      <c r="K89" s="8" t="s">
        <v>233</v>
      </c>
      <c r="L89" s="29" t="s">
        <v>231</v>
      </c>
    </row>
    <row r="90" spans="1:12" ht="15.6" x14ac:dyDescent="0.35">
      <c r="A90" t="s">
        <v>234</v>
      </c>
      <c r="B90" t="s">
        <v>235</v>
      </c>
      <c r="C90" s="29">
        <v>10.23</v>
      </c>
      <c r="D90">
        <v>0.76</v>
      </c>
      <c r="E90">
        <v>69.680000000000007</v>
      </c>
      <c r="F90">
        <v>5.45</v>
      </c>
      <c r="G90" s="16">
        <v>-3</v>
      </c>
      <c r="H90" s="14" t="s">
        <v>16</v>
      </c>
      <c r="I90" s="16">
        <v>-3.7</v>
      </c>
      <c r="J90" s="16">
        <f>I90-G90</f>
        <v>-0.70000000000000018</v>
      </c>
      <c r="K90" s="8" t="s">
        <v>236</v>
      </c>
      <c r="L90" s="11" t="s">
        <v>99</v>
      </c>
    </row>
    <row r="91" spans="1:12" ht="15.6" x14ac:dyDescent="0.35">
      <c r="A91" s="18" t="s">
        <v>199</v>
      </c>
      <c r="B91" t="s">
        <v>204</v>
      </c>
      <c r="C91">
        <v>19</v>
      </c>
      <c r="D91">
        <v>0.89400000000000002</v>
      </c>
      <c r="E91">
        <v>33.799999999999997</v>
      </c>
      <c r="F91" s="13">
        <v>5.73</v>
      </c>
      <c r="G91" s="16">
        <v>-3.97</v>
      </c>
      <c r="H91" s="14" t="s">
        <v>16</v>
      </c>
      <c r="I91" s="16">
        <v>-3.7</v>
      </c>
      <c r="J91" s="16">
        <f>I91-G91</f>
        <v>0.27</v>
      </c>
      <c r="K91" s="8" t="s">
        <v>210</v>
      </c>
      <c r="L91" t="s">
        <v>208</v>
      </c>
    </row>
    <row r="92" spans="1:12" x14ac:dyDescent="0.3">
      <c r="A92" t="s">
        <v>152</v>
      </c>
      <c r="B92" t="s">
        <v>153</v>
      </c>
      <c r="C92">
        <v>20.5</v>
      </c>
      <c r="D92">
        <v>0.88</v>
      </c>
      <c r="E92">
        <v>66.5</v>
      </c>
      <c r="F92">
        <v>12</v>
      </c>
      <c r="G92" s="29">
        <v>-3.88</v>
      </c>
      <c r="H92" s="3" t="s">
        <v>13</v>
      </c>
      <c r="I92" s="14">
        <v>-3.9</v>
      </c>
      <c r="J92" s="16">
        <f>I92-G92</f>
        <v>-2.0000000000000018E-2</v>
      </c>
      <c r="K92" s="8" t="s">
        <v>158</v>
      </c>
      <c r="L92" s="11" t="s">
        <v>154</v>
      </c>
    </row>
    <row r="93" spans="1:12" ht="15.6" x14ac:dyDescent="0.35">
      <c r="A93" s="29" t="s">
        <v>240</v>
      </c>
      <c r="B93" t="s">
        <v>241</v>
      </c>
      <c r="C93" s="19">
        <v>20.13</v>
      </c>
      <c r="D93">
        <v>0.76</v>
      </c>
      <c r="E93">
        <v>54</v>
      </c>
      <c r="F93" s="29">
        <v>16.09</v>
      </c>
      <c r="G93" s="16">
        <v>-4.37</v>
      </c>
      <c r="H93" s="14" t="s">
        <v>16</v>
      </c>
      <c r="I93" s="16">
        <v>-3.7</v>
      </c>
      <c r="J93" s="16">
        <f>I93-G93</f>
        <v>0.66999999999999993</v>
      </c>
      <c r="K93" s="8" t="s">
        <v>242</v>
      </c>
      <c r="L93" s="12" t="s">
        <v>243</v>
      </c>
    </row>
    <row r="94" spans="1:12" ht="15.6" x14ac:dyDescent="0.35">
      <c r="A94" s="29" t="s">
        <v>248</v>
      </c>
      <c r="B94" s="29" t="s">
        <v>249</v>
      </c>
      <c r="C94" s="29">
        <v>22.2</v>
      </c>
      <c r="D94" s="29">
        <v>1.04</v>
      </c>
      <c r="E94" s="29">
        <v>61</v>
      </c>
      <c r="F94" s="29">
        <v>13.7</v>
      </c>
      <c r="G94" s="16">
        <v>-4</v>
      </c>
      <c r="H94" s="14" t="s">
        <v>16</v>
      </c>
      <c r="I94" s="16">
        <v>-3.7</v>
      </c>
      <c r="J94" s="16">
        <f>I94-G94</f>
        <v>0.29999999999999982</v>
      </c>
      <c r="K94" s="8" t="s">
        <v>244</v>
      </c>
      <c r="L94" s="29" t="s">
        <v>245</v>
      </c>
    </row>
    <row r="95" spans="1:12" ht="15.6" x14ac:dyDescent="0.35">
      <c r="A95" t="s">
        <v>246</v>
      </c>
      <c r="B95" s="29" t="s">
        <v>247</v>
      </c>
      <c r="C95" s="29">
        <v>21.81</v>
      </c>
      <c r="D95" s="29">
        <v>1.01</v>
      </c>
      <c r="E95" s="29">
        <v>73.5</v>
      </c>
      <c r="F95" s="29">
        <v>16.2</v>
      </c>
      <c r="G95" s="16">
        <v>-4.0999999999999996</v>
      </c>
      <c r="H95" s="14" t="s">
        <v>16</v>
      </c>
      <c r="I95" s="16">
        <v>-3.7</v>
      </c>
      <c r="J95" s="16">
        <f>I95-G95</f>
        <v>0.39999999999999947</v>
      </c>
      <c r="K95" s="8" t="s">
        <v>250</v>
      </c>
      <c r="L95" s="12" t="s">
        <v>251</v>
      </c>
    </row>
    <row r="96" spans="1:12" ht="15.6" x14ac:dyDescent="0.35">
      <c r="A96" s="18" t="s">
        <v>198</v>
      </c>
      <c r="B96" t="s">
        <v>205</v>
      </c>
      <c r="C96">
        <v>13.7</v>
      </c>
      <c r="D96">
        <v>0.90700000000000003</v>
      </c>
      <c r="E96">
        <v>47.3</v>
      </c>
      <c r="F96" s="13">
        <v>5.85</v>
      </c>
      <c r="G96" s="16">
        <v>-3.94</v>
      </c>
      <c r="H96" s="14" t="s">
        <v>16</v>
      </c>
      <c r="I96" s="16">
        <v>-3.7</v>
      </c>
      <c r="J96" s="16">
        <f>I96-G96</f>
        <v>0.23999999999999977</v>
      </c>
      <c r="K96" s="8" t="s">
        <v>209</v>
      </c>
      <c r="L96" s="29" t="s">
        <v>208</v>
      </c>
    </row>
    <row r="97" spans="1:12" ht="15.6" x14ac:dyDescent="0.35">
      <c r="A97" s="12" t="s">
        <v>252</v>
      </c>
      <c r="B97" s="12" t="s">
        <v>254</v>
      </c>
      <c r="C97" s="12">
        <v>21.26</v>
      </c>
      <c r="D97" s="12">
        <v>1.0269999999999999</v>
      </c>
      <c r="E97" s="12">
        <v>70.400000000000006</v>
      </c>
      <c r="F97" s="13">
        <v>15.37</v>
      </c>
      <c r="G97" s="16">
        <v>-3.92</v>
      </c>
      <c r="H97" s="14" t="s">
        <v>16</v>
      </c>
      <c r="I97" s="16">
        <v>-3.7</v>
      </c>
      <c r="J97" s="16">
        <f>I97-G97</f>
        <v>0.21999999999999975</v>
      </c>
      <c r="K97" s="8" t="s">
        <v>256</v>
      </c>
      <c r="L97" s="12" t="s">
        <v>258</v>
      </c>
    </row>
    <row r="98" spans="1:12" ht="15.6" x14ac:dyDescent="0.35">
      <c r="A98" t="s">
        <v>253</v>
      </c>
      <c r="B98" s="12" t="s">
        <v>255</v>
      </c>
      <c r="C98" s="13">
        <v>21.15</v>
      </c>
      <c r="D98" s="13">
        <v>0.91500000000000004</v>
      </c>
      <c r="E98" s="13">
        <v>57.2</v>
      </c>
      <c r="F98" s="13">
        <v>11.07</v>
      </c>
      <c r="G98" s="16">
        <v>-3.82</v>
      </c>
      <c r="H98" s="14" t="s">
        <v>16</v>
      </c>
      <c r="I98" s="16">
        <v>-3.7</v>
      </c>
      <c r="J98" s="16">
        <f>I98-G98</f>
        <v>0.11999999999999966</v>
      </c>
      <c r="K98" s="8" t="s">
        <v>257</v>
      </c>
      <c r="L98" s="12" t="s">
        <v>258</v>
      </c>
    </row>
    <row r="99" spans="1:12" ht="15.6" x14ac:dyDescent="0.35">
      <c r="A99" s="18" t="s">
        <v>197</v>
      </c>
      <c r="B99" t="s">
        <v>206</v>
      </c>
      <c r="C99">
        <v>16.600000000000001</v>
      </c>
      <c r="D99" s="29">
        <v>0.93100000000000005</v>
      </c>
      <c r="E99">
        <v>65.599999999999994</v>
      </c>
      <c r="F99" s="13">
        <v>10.14</v>
      </c>
      <c r="G99" s="18">
        <v>-4.05</v>
      </c>
      <c r="H99" s="14" t="s">
        <v>16</v>
      </c>
      <c r="I99" s="16">
        <v>-3.7</v>
      </c>
      <c r="J99" s="16">
        <f>I99-G99</f>
        <v>0.34999999999999964</v>
      </c>
      <c r="K99" s="8" t="s">
        <v>207</v>
      </c>
      <c r="L99" s="12" t="s">
        <v>208</v>
      </c>
    </row>
    <row r="100" spans="1:12" ht="15.6" x14ac:dyDescent="0.35">
      <c r="A100" s="29" t="s">
        <v>259</v>
      </c>
      <c r="B100" s="29" t="s">
        <v>260</v>
      </c>
      <c r="C100" s="13">
        <v>22.95</v>
      </c>
      <c r="D100" s="13">
        <v>1.05</v>
      </c>
      <c r="E100">
        <v>75.83</v>
      </c>
      <c r="F100" s="13">
        <v>18.27</v>
      </c>
      <c r="G100" s="16">
        <v>-3.94</v>
      </c>
      <c r="H100" s="14" t="s">
        <v>16</v>
      </c>
      <c r="I100" s="16">
        <v>-3.7</v>
      </c>
      <c r="J100" s="16">
        <f>I100-G100</f>
        <v>0.23999999999999977</v>
      </c>
      <c r="K100" s="8" t="s">
        <v>261</v>
      </c>
      <c r="L100" s="29" t="s">
        <v>262</v>
      </c>
    </row>
    <row r="101" spans="1:12" ht="15.6" x14ac:dyDescent="0.35">
      <c r="A101" s="29" t="s">
        <v>40</v>
      </c>
      <c r="B101" t="s">
        <v>263</v>
      </c>
      <c r="C101">
        <v>17.190000000000001</v>
      </c>
      <c r="D101" s="13">
        <v>0.86</v>
      </c>
      <c r="E101">
        <v>64.3</v>
      </c>
      <c r="F101">
        <v>9.5</v>
      </c>
      <c r="G101">
        <v>-3.92</v>
      </c>
      <c r="H101" s="3" t="s">
        <v>16</v>
      </c>
      <c r="I101" s="3">
        <v>-3.7</v>
      </c>
      <c r="J101" s="3">
        <f>I101-G101</f>
        <v>0.21999999999999975</v>
      </c>
      <c r="K101" s="8" t="s">
        <v>266</v>
      </c>
      <c r="L101" t="s">
        <v>265</v>
      </c>
    </row>
    <row r="102" spans="1:12" ht="15.6" x14ac:dyDescent="0.35">
      <c r="A102" t="s">
        <v>38</v>
      </c>
      <c r="B102" t="s">
        <v>264</v>
      </c>
      <c r="C102">
        <v>16.55</v>
      </c>
      <c r="D102" s="13">
        <v>0.86</v>
      </c>
      <c r="E102">
        <v>72.099999999999994</v>
      </c>
      <c r="F102">
        <v>10.26</v>
      </c>
      <c r="G102">
        <v>-3.71</v>
      </c>
      <c r="H102" s="3" t="s">
        <v>16</v>
      </c>
      <c r="I102" s="3">
        <v>-3.7</v>
      </c>
      <c r="J102" s="3">
        <f>I102-G102</f>
        <v>9.9999999999997868E-3</v>
      </c>
      <c r="K102" s="8" t="s">
        <v>270</v>
      </c>
      <c r="L102" t="s">
        <v>269</v>
      </c>
    </row>
    <row r="103" spans="1:12" ht="15.6" x14ac:dyDescent="0.35">
      <c r="A103" s="12" t="s">
        <v>274</v>
      </c>
      <c r="B103" s="12" t="s">
        <v>271</v>
      </c>
      <c r="C103">
        <v>19.8</v>
      </c>
      <c r="D103">
        <v>0.97</v>
      </c>
      <c r="E103">
        <v>60.55</v>
      </c>
      <c r="F103">
        <v>11.63</v>
      </c>
      <c r="G103">
        <v>-3.78</v>
      </c>
      <c r="H103" s="3" t="s">
        <v>16</v>
      </c>
      <c r="I103" s="3">
        <v>-3.7</v>
      </c>
      <c r="J103" s="3">
        <f>I103-G103</f>
        <v>7.9999999999999627E-2</v>
      </c>
      <c r="K103" s="8" t="s">
        <v>272</v>
      </c>
      <c r="L103" s="12" t="s">
        <v>273</v>
      </c>
    </row>
    <row r="104" spans="1:12" x14ac:dyDescent="0.3">
      <c r="A104" s="13" t="s">
        <v>275</v>
      </c>
      <c r="B104" t="s">
        <v>276</v>
      </c>
      <c r="C104">
        <v>17.86</v>
      </c>
      <c r="D104">
        <v>1.07</v>
      </c>
      <c r="E104">
        <v>76.77</v>
      </c>
      <c r="F104">
        <v>14.73</v>
      </c>
      <c r="G104" s="29">
        <v>-4.1500000000000004</v>
      </c>
      <c r="H104" s="29" t="s">
        <v>277</v>
      </c>
      <c r="I104" s="3">
        <v>-3.92</v>
      </c>
      <c r="J104" s="3">
        <f>I104-G104</f>
        <v>0.23000000000000043</v>
      </c>
      <c r="K104" s="8" t="s">
        <v>278</v>
      </c>
      <c r="L104" s="29" t="s">
        <v>279</v>
      </c>
    </row>
    <row r="105" spans="1:12" ht="15.6" x14ac:dyDescent="0.35">
      <c r="A105" s="29" t="s">
        <v>281</v>
      </c>
      <c r="B105" t="s">
        <v>280</v>
      </c>
      <c r="C105">
        <v>17.2</v>
      </c>
      <c r="D105">
        <v>0.5</v>
      </c>
      <c r="E105">
        <v>38</v>
      </c>
      <c r="F105">
        <v>3.4</v>
      </c>
      <c r="G105">
        <v>-4.5</v>
      </c>
      <c r="H105" s="3" t="s">
        <v>16</v>
      </c>
      <c r="I105" s="3">
        <v>-3.7</v>
      </c>
      <c r="J105" s="3">
        <f>I105-G105</f>
        <v>0.79999999999999982</v>
      </c>
      <c r="K105" s="8" t="s">
        <v>282</v>
      </c>
      <c r="L105" t="s">
        <v>283</v>
      </c>
    </row>
    <row r="106" spans="1:12" ht="15.6" x14ac:dyDescent="0.35">
      <c r="A106" s="23" t="s">
        <v>39</v>
      </c>
      <c r="B106" t="s">
        <v>267</v>
      </c>
      <c r="C106" s="29">
        <v>22.4</v>
      </c>
      <c r="D106" s="28">
        <v>1.05</v>
      </c>
      <c r="E106" s="27">
        <v>77.7</v>
      </c>
      <c r="F106" s="26">
        <v>18.2</v>
      </c>
      <c r="G106" s="24">
        <v>-4.03</v>
      </c>
      <c r="H106" s="3" t="s">
        <v>16</v>
      </c>
      <c r="I106" s="3">
        <v>-3.7</v>
      </c>
      <c r="J106" s="3">
        <f>I106-G106</f>
        <v>0.33000000000000007</v>
      </c>
      <c r="K106" s="8" t="s">
        <v>268</v>
      </c>
      <c r="L106" s="25" t="s">
        <v>265</v>
      </c>
    </row>
    <row r="107" spans="1:12" ht="15.6" x14ac:dyDescent="0.35">
      <c r="A107" s="23" t="s">
        <v>237</v>
      </c>
      <c r="B107" t="s">
        <v>238</v>
      </c>
      <c r="C107" s="29">
        <v>10.93</v>
      </c>
      <c r="D107" s="28">
        <v>0.94</v>
      </c>
      <c r="E107" s="27">
        <v>52.94</v>
      </c>
      <c r="F107" s="26">
        <v>5.41</v>
      </c>
      <c r="G107" s="16">
        <v>-3.14</v>
      </c>
      <c r="H107" s="14" t="s">
        <v>16</v>
      </c>
      <c r="I107" s="16">
        <v>-3.7</v>
      </c>
      <c r="J107" s="16">
        <f>I107-G107</f>
        <v>-0.56000000000000005</v>
      </c>
      <c r="K107" s="8" t="s">
        <v>239</v>
      </c>
      <c r="L107" s="12" t="s">
        <v>99</v>
      </c>
    </row>
    <row r="108" spans="1:12" ht="15.6" x14ac:dyDescent="0.35">
      <c r="A108" s="5" t="s">
        <v>55</v>
      </c>
      <c r="B108" t="s">
        <v>284</v>
      </c>
      <c r="C108" s="29">
        <v>19.7</v>
      </c>
      <c r="D108" s="28">
        <v>1</v>
      </c>
      <c r="E108" s="27">
        <v>73.3</v>
      </c>
      <c r="F108" s="26">
        <v>14.4</v>
      </c>
      <c r="G108" s="24">
        <v>-4.07</v>
      </c>
      <c r="H108" s="3" t="s">
        <v>16</v>
      </c>
      <c r="I108" s="3">
        <v>-3.7</v>
      </c>
      <c r="J108" s="3">
        <f>I108-G108</f>
        <v>0.37000000000000011</v>
      </c>
      <c r="K108" s="8" t="s">
        <v>286</v>
      </c>
      <c r="L108" s="25" t="s">
        <v>285</v>
      </c>
    </row>
  </sheetData>
  <sortState xmlns:xlrd2="http://schemas.microsoft.com/office/spreadsheetml/2017/richdata2" ref="A2:L108">
    <sortCondition ref="A67:A108"/>
  </sortState>
  <phoneticPr fontId="5" type="noConversion"/>
  <hyperlinks>
    <hyperlink ref="L59" r:id="rId1" xr:uid="{36AA27D7-8857-4E1D-BE59-0853A09F6025}"/>
    <hyperlink ref="L9" r:id="rId2" xr:uid="{73FD8F16-71B9-4AC1-A69F-CDDA27B98A32}"/>
    <hyperlink ref="L58" r:id="rId3" xr:uid="{A7C164EB-3C4A-445D-AA60-1B8F70F98D78}"/>
    <hyperlink ref="L7" r:id="rId4" xr:uid="{80407A7B-5722-4F85-98DB-69C165CAF4E5}"/>
    <hyperlink ref="L83" r:id="rId5" display="https://doi.org/10.1039/D0TA06500E" xr:uid="{4A61D48D-F440-4840-A7D3-E72B6B84A999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HESSO Fribourg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Kessler Raluca-Ana</dc:creator>
  <cp:lastModifiedBy>Kessler Raluca-Ana</cp:lastModifiedBy>
  <dcterms:created xsi:type="dcterms:W3CDTF">2023-04-23T12:48:39Z</dcterms:created>
  <dcterms:modified xsi:type="dcterms:W3CDTF">2023-05-08T16:38:21Z</dcterms:modified>
</cp:coreProperties>
</file>