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8F1E722E-156E-4423-B379-80A4D241148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7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<sst xmlns="http://schemas.openxmlformats.org/spreadsheetml/2006/main" count="82" uniqueCount="25">
  <si>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</si>
  <si>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</si>
  <si>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</si>
  <si>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</si>
  <si>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</si>
  <si>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</si>
  <si>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</si>
  <si>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</si>
  <si>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</si>
  <si>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</si>
  <si>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</si>
  <si>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</si>
  <si>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</si>
  <si>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</si>
  <si>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</si>
  <si>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</si>
  <si>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</si>
  <si>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</si>
  <si>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</si>
  <si>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</si>
  <si>
    <t>broker</t>
  </si>
  <si>
    <t>company_a</t>
  </si>
  <si>
    <t>company_b</t>
  </si>
  <si>
    <t>NFLX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</si>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</sst>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L27" sqref="L27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4.39843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17</v>
      </c>
    </row>
    <row r="2" spans="1:15" x14ac:dyDescent="0.45">
      <c r="A2" s="2" t="s">
        <v>21</v>
      </c>
      <c r="B2" s="2">
        <v>44073</v>
      </c>
      <c r="C2" t="s">
        <v>24</v>
      </c>
      <c r="D2" t="s">
        <v>24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21</v>
      </c>
      <c r="B3" s="2">
        <v>44074</v>
      </c>
      <c r="C3" t="s">
        <v>4</v>
      </c>
      <c r="D3" t="s">
        <v>5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21</v>
      </c>
      <c r="B4" s="2">
        <v>44222</v>
      </c>
      <c r="C4" t="s">
        <v>4</v>
      </c>
      <c r="D4" t="s">
        <v>8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21</v>
      </c>
      <c r="B5" s="2">
        <v>44253</v>
      </c>
      <c r="C5" t="s">
        <v>4</v>
      </c>
      <c r="D5" t="s">
        <v>15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21</v>
      </c>
      <c r="B6" s="2">
        <v>44328</v>
      </c>
      <c r="C6" t="s">
        <v>24</v>
      </c>
      <c r="D6" t="s">
        <v>24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21</v>
      </c>
      <c r="B7" s="2">
        <v>44328</v>
      </c>
      <c r="C7" t="s">
        <v>4</v>
      </c>
      <c r="D7" t="s">
        <v>19</v>
      </c>
      <c r="E7">
        <v>5</v>
      </c>
      <c r="F7">
        <v>10</v>
      </c>
      <c r="G7">
        <f>IF(C7="Cash",1,-1)*E7*F7</f>
        <v>-50</v>
      </c>
      <c r="O7" s="2"/>
    </row>
    <row r="8" spans="1:15" x14ac:dyDescent="0.45">
      <c r="A8" s="2" t="s">
        <v>21</v>
      </c>
      <c r="B8" s="2">
        <v>44354</v>
      </c>
      <c r="C8" t="s">
        <v>4</v>
      </c>
      <c r="D8" t="s">
        <v>12</v>
      </c>
      <c r="E8">
        <v>62</v>
      </c>
      <c r="F8">
        <v>32.159999999999997</v>
      </c>
      <c r="G8">
        <f>IF(C8="Cash",1,-1)*E8*F8</f>
        <v>-1993.9199999999998</v>
      </c>
      <c r="O8" s="2"/>
    </row>
    <row r="9" spans="1:15" x14ac:dyDescent="0.45">
      <c r="A9" s="2" t="s">
        <v>21</v>
      </c>
      <c r="B9" s="2">
        <v>44378</v>
      </c>
      <c r="C9" t="s">
        <v>4</v>
      </c>
      <c r="D9" t="s">
        <v>6</v>
      </c>
      <c r="E9">
        <v>21</v>
      </c>
      <c r="F9">
        <v>93.31</v>
      </c>
      <c r="G9">
        <f>IF(C9="Cash",1,-1)*E9*F9</f>
        <v>-1959.51</v>
      </c>
      <c r="O9" s="2"/>
    </row>
    <row r="10" spans="1:15" x14ac:dyDescent="0.45">
      <c r="A10" s="2" t="s">
        <v>21</v>
      </c>
      <c r="B10" s="2">
        <v>44378</v>
      </c>
      <c r="C10" t="s">
        <v>4</v>
      </c>
      <c r="D10" t="s">
        <v>9</v>
      </c>
      <c r="E10">
        <v>24.965672200724004</v>
      </c>
      <c r="F10">
        <v>80.11</v>
      </c>
      <c r="G10">
        <f>IF(C10="Cash",1,-1)*E10*F10</f>
        <v>-2000</v>
      </c>
      <c r="O10" s="2"/>
    </row>
    <row r="11" spans="1:15" x14ac:dyDescent="0.45">
      <c r="A11" s="2" t="s">
        <v>21</v>
      </c>
      <c r="B11" s="2">
        <v>44405</v>
      </c>
      <c r="C11" t="s">
        <v>4</v>
      </c>
      <c r="D11" t="s">
        <v>10</v>
      </c>
      <c r="E11">
        <v>61.425061425061422</v>
      </c>
      <c r="F11">
        <v>32.56</v>
      </c>
      <c r="G11">
        <f>IF(C11="Cash",1,-1)*E11*F11</f>
        <v>-2000</v>
      </c>
      <c r="O11" s="2"/>
    </row>
    <row r="12" spans="1:15" x14ac:dyDescent="0.45">
      <c r="A12" s="2" t="s">
        <v>21</v>
      </c>
      <c r="B12" s="2">
        <v>44413</v>
      </c>
      <c r="C12" t="s">
        <v>4</v>
      </c>
      <c r="D12" t="s">
        <v>7</v>
      </c>
      <c r="E12">
        <v>88.80994671403198</v>
      </c>
      <c r="F12">
        <v>22.52</v>
      </c>
      <c r="G12">
        <f>IF(C12="Cash",1,-1)*E12*F12</f>
        <v>-2000.0000000000002</v>
      </c>
      <c r="O12" s="2"/>
    </row>
    <row r="13" spans="1:15" x14ac:dyDescent="0.45">
      <c r="A13" s="2" t="s">
        <v>21</v>
      </c>
      <c r="B13" s="2">
        <v>44473</v>
      </c>
      <c r="C13" t="s">
        <v>4</v>
      </c>
      <c r="D13" t="s">
        <v>13</v>
      </c>
      <c r="E13">
        <v>82.850041425020706</v>
      </c>
      <c r="F13">
        <v>24.14</v>
      </c>
      <c r="G13">
        <f>IF(C13="Cash",1,-1)*E13*F13</f>
        <v>-1999.9999999999998</v>
      </c>
      <c r="O13" s="2"/>
    </row>
    <row r="14" spans="1:15" x14ac:dyDescent="0.45">
      <c r="A14" s="2" t="s">
        <v>21</v>
      </c>
      <c r="B14" s="2">
        <v>44480</v>
      </c>
      <c r="C14" t="s">
        <v>4</v>
      </c>
      <c r="D14" t="s">
        <v>14</v>
      </c>
      <c r="E14">
        <v>9.6641700893935738</v>
      </c>
      <c r="F14">
        <v>206.95</v>
      </c>
      <c r="G14">
        <f>IF(C14="Cash",1,-1)*E14*F14</f>
        <v>-2000</v>
      </c>
      <c r="O14" s="2"/>
    </row>
    <row r="15" spans="1:15" x14ac:dyDescent="0.45">
      <c r="A15" s="2" t="s">
        <v>21</v>
      </c>
      <c r="B15" s="2">
        <v>44487</v>
      </c>
      <c r="C15" t="s">
        <v>4</v>
      </c>
      <c r="D15" t="s">
        <v>16</v>
      </c>
      <c r="E15">
        <v>18.181818181818183</v>
      </c>
      <c r="F15">
        <v>110</v>
      </c>
      <c r="G15">
        <f>IF(C15="Cash",1,-1)*E15*F15</f>
        <v>-2000.0000000000002</v>
      </c>
      <c r="O15" s="2"/>
    </row>
    <row r="16" spans="1:15" x14ac:dyDescent="0.45">
      <c r="A16" s="2" t="s">
        <v>21</v>
      </c>
      <c r="B16" s="2">
        <v>44659</v>
      </c>
      <c r="C16" t="s">
        <v>18</v>
      </c>
      <c r="D16" t="s">
        <v>6</v>
      </c>
      <c r="E16">
        <v>-15</v>
      </c>
      <c r="F16">
        <v>101</v>
      </c>
      <c r="G16">
        <f>IF(C16="Cash",1,-1)*E16*F16</f>
        <v>1515</v>
      </c>
      <c r="O16" s="2"/>
    </row>
    <row r="17" spans="1:15" x14ac:dyDescent="0.45">
      <c r="A17" s="2" t="s">
        <v>21</v>
      </c>
      <c r="B17" s="2">
        <v>44665</v>
      </c>
      <c r="C17" t="s">
        <v>4</v>
      </c>
      <c r="D17" t="s">
        <v>6</v>
      </c>
      <c r="E17">
        <v>10</v>
      </c>
      <c r="F17">
        <v>95</v>
      </c>
      <c r="G17">
        <f>IF(C17="Cash",1,-1)*E17*F17</f>
        <v>-950</v>
      </c>
      <c r="O17" s="2"/>
    </row>
    <row r="18" spans="1:15" x14ac:dyDescent="0.45">
      <c r="A18" s="2" t="s">
        <v>21</v>
      </c>
      <c r="B18" s="2">
        <v>44673</v>
      </c>
      <c r="C18" t="s">
        <v>18</v>
      </c>
      <c r="D18" t="s">
        <v>6</v>
      </c>
      <c r="E18">
        <v>-5</v>
      </c>
      <c r="F18">
        <v>101</v>
      </c>
      <c r="G18">
        <f>IF(C18="Cash",1,-1)*E18*F18</f>
        <v>505</v>
      </c>
      <c r="O18" s="2"/>
    </row>
    <row r="19" spans="1:15" x14ac:dyDescent="0.45">
      <c r="A19" s="2" t="s">
        <v>21</v>
      </c>
      <c r="B19" s="2">
        <v>44680</v>
      </c>
      <c r="C19" t="s">
        <v>4</v>
      </c>
      <c r="D19" t="s">
        <v>6</v>
      </c>
      <c r="E19">
        <v>5</v>
      </c>
      <c r="F19">
        <v>110</v>
      </c>
      <c r="G19">
        <f>IF(C19="Cash",1,-1)*E19*F19</f>
        <v>-550</v>
      </c>
      <c r="O19" s="2"/>
    </row>
    <row r="20" spans="1:15" x14ac:dyDescent="0.45">
      <c r="A20" s="2" t="s">
        <v>21</v>
      </c>
      <c r="B20" s="2">
        <v>44687</v>
      </c>
      <c r="C20" t="s">
        <v>18</v>
      </c>
      <c r="D20" t="s">
        <v>12</v>
      </c>
      <c r="E20">
        <v>-62</v>
      </c>
      <c r="F20">
        <v>50</v>
      </c>
      <c r="G20">
        <f>IF(C20="Cash",1,-1)*E20*F20</f>
        <v>3100</v>
      </c>
      <c r="O20" s="2"/>
    </row>
    <row r="21" spans="1:15" x14ac:dyDescent="0.45">
      <c r="A21" s="2" t="s">
        <v>21</v>
      </c>
      <c r="B21" s="2">
        <v>44693</v>
      </c>
      <c r="C21" t="s">
        <v>24</v>
      </c>
      <c r="D21" t="s">
        <v>24</v>
      </c>
      <c r="E21">
        <v>70</v>
      </c>
      <c r="F21">
        <v>1</v>
      </c>
      <c r="G21">
        <v>70</v>
      </c>
      <c r="O21" s="2"/>
    </row>
    <row r="22" spans="1:15" x14ac:dyDescent="0.45">
      <c r="A22" s="2" t="s">
        <v>21</v>
      </c>
      <c r="B22" s="2">
        <v>44693</v>
      </c>
      <c r="C22" t="s">
        <v>4</v>
      </c>
      <c r="D22" t="s">
        <v>19</v>
      </c>
      <c r="E22">
        <v>5</v>
      </c>
      <c r="F22">
        <v>14</v>
      </c>
      <c r="G22">
        <f>IF(C22="Cash",1,-1)*E22*F22</f>
        <v>-70</v>
      </c>
      <c r="O22" s="2"/>
    </row>
    <row r="23" spans="1:15" x14ac:dyDescent="0.45">
      <c r="A23" s="2" t="s">
        <v>21</v>
      </c>
      <c r="B23" s="2">
        <v>44701</v>
      </c>
      <c r="C23" t="s">
        <v>24</v>
      </c>
      <c r="D23" t="s">
        <v>24</v>
      </c>
      <c r="E23">
        <v>-1000</v>
      </c>
      <c r="F23">
        <v>1</v>
      </c>
      <c r="G23">
        <f>IF(C23="Cash",1,-1)*E23*F23</f>
        <v>-1000</v>
      </c>
      <c r="O23" s="2"/>
    </row>
    <row r="24" spans="1:15" x14ac:dyDescent="0.45">
      <c r="A24" s="2" t="s">
        <v>22</v>
      </c>
      <c r="B24" s="2">
        <v>44701</v>
      </c>
      <c r="C24" t="s">
        <v>24</v>
      </c>
      <c r="D24" t="s">
        <v>24</v>
      </c>
      <c r="E24">
        <v>1000</v>
      </c>
      <c r="F24">
        <v>1</v>
      </c>
      <c r="G24">
        <f>IF(C24="Cash",1,-1)*E24*F24</f>
        <v>1000</v>
      </c>
      <c r="O24" s="2"/>
    </row>
    <row r="25" spans="1:15" x14ac:dyDescent="0.45">
      <c r="A25" s="2" t="s">
        <v>22</v>
      </c>
      <c r="B25" s="2">
        <v>44701</v>
      </c>
      <c r="C25" t="s">
        <v>4</v>
      </c>
      <c r="D25" t="s">
        <v>23</v>
      </c>
      <c r="E25">
        <v>5</v>
      </c>
      <c r="F25">
        <v>186.35</v>
      </c>
      <c r="G25">
        <f>IF(C25="Cash",1,-1)*E25*F25</f>
        <v>-931.75</v>
      </c>
      <c r="O25" s="2"/>
    </row>
    <row r="26" spans="1:15" x14ac:dyDescent="0.45">
      <c r="A26" s="2" t="s">
        <v>22</v>
      </c>
      <c r="B26" s="2">
        <v>44722</v>
      </c>
      <c r="C26" t="s">
        <v>18</v>
      </c>
      <c r="D26" t="s">
        <v>23</v>
      </c>
      <c r="E26">
        <v>-5</v>
      </c>
      <c r="F26">
        <v>182.94</v>
      </c>
      <c r="G26">
        <f>IF(C26="Cash",1,-1)*E26*F26</f>
        <v>914.7</v>
      </c>
    </row>
  </sheetData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2022-07-20T01:37:19Z</dcterms:modified>
</cp:coreProperties>
</file>