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M4F120\siren\octave_files\"/>
    </mc:Choice>
  </mc:AlternateContent>
  <xr:revisionPtr revIDLastSave="0" documentId="13_ncr:1_{A45F9EF7-2E10-4511-AF5C-7381927D7F68}" xr6:coauthVersionLast="33" xr6:coauthVersionMax="33" xr10:uidLastSave="{00000000-0000-0000-0000-000000000000}"/>
  <bookViews>
    <workbookView xWindow="0" yWindow="0" windowWidth="28800" windowHeight="12225" xr2:uid="{DDDBB69D-F0D4-4212-A44E-F96FC3AA298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G2" i="2" l="1"/>
  <c r="B8" i="1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6" i="2"/>
  <c r="B7" i="2"/>
  <c r="B8" i="2"/>
  <c r="B5" i="2"/>
  <c r="H2" i="2"/>
  <c r="C97" i="2" l="1"/>
  <c r="C81" i="2"/>
  <c r="C65" i="2"/>
  <c r="C49" i="2"/>
  <c r="C33" i="2"/>
  <c r="C17" i="2"/>
  <c r="C93" i="2"/>
  <c r="C77" i="2"/>
  <c r="C61" i="2"/>
  <c r="C45" i="2"/>
  <c r="C29" i="2"/>
  <c r="C13" i="2"/>
  <c r="C89" i="2"/>
  <c r="C73" i="2"/>
  <c r="C57" i="2"/>
  <c r="C41" i="2"/>
  <c r="C25" i="2"/>
  <c r="C9" i="2"/>
  <c r="C101" i="2"/>
  <c r="C85" i="2"/>
  <c r="C69" i="2"/>
  <c r="C53" i="2"/>
  <c r="C37" i="2"/>
  <c r="C21" i="2"/>
  <c r="C104" i="2"/>
  <c r="C5" i="2"/>
  <c r="E5" i="2" s="1"/>
  <c r="D5" i="2" s="1"/>
  <c r="C100" i="2"/>
  <c r="C96" i="2"/>
  <c r="C92" i="2"/>
  <c r="C88" i="2"/>
  <c r="C84" i="2"/>
  <c r="C80" i="2"/>
  <c r="C76" i="2"/>
  <c r="C72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103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C10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7" i="1"/>
  <c r="D46" i="2" l="1"/>
  <c r="D78" i="2"/>
  <c r="D6" i="2"/>
  <c r="D22" i="2"/>
  <c r="D38" i="2"/>
  <c r="D54" i="2"/>
  <c r="D70" i="2"/>
  <c r="D86" i="2"/>
  <c r="D102" i="2"/>
  <c r="D19" i="2"/>
  <c r="D35" i="2"/>
  <c r="D51" i="2"/>
  <c r="D67" i="2"/>
  <c r="D83" i="2"/>
  <c r="D99" i="2"/>
  <c r="D16" i="2"/>
  <c r="D32" i="2"/>
  <c r="D48" i="2"/>
  <c r="D64" i="2"/>
  <c r="D80" i="2"/>
  <c r="D96" i="2"/>
  <c r="D21" i="2"/>
  <c r="D85" i="2"/>
  <c r="D41" i="2"/>
  <c r="D13" i="2"/>
  <c r="D77" i="2"/>
  <c r="D49" i="2"/>
  <c r="D10" i="2"/>
  <c r="D26" i="2"/>
  <c r="D42" i="2"/>
  <c r="D58" i="2"/>
  <c r="D74" i="2"/>
  <c r="D90" i="2"/>
  <c r="D7" i="2"/>
  <c r="D23" i="2"/>
  <c r="D39" i="2"/>
  <c r="D55" i="2"/>
  <c r="D71" i="2"/>
  <c r="D87" i="2"/>
  <c r="D103" i="2"/>
  <c r="D20" i="2"/>
  <c r="D36" i="2"/>
  <c r="D52" i="2"/>
  <c r="D68" i="2"/>
  <c r="D84" i="2"/>
  <c r="D100" i="2"/>
  <c r="D37" i="2"/>
  <c r="D101" i="2"/>
  <c r="D57" i="2"/>
  <c r="D29" i="2"/>
  <c r="D93" i="2"/>
  <c r="D65" i="2"/>
  <c r="D30" i="2"/>
  <c r="D11" i="2"/>
  <c r="D75" i="2"/>
  <c r="D53" i="2"/>
  <c r="D9" i="2"/>
  <c r="D73" i="2"/>
  <c r="D45" i="2"/>
  <c r="D17" i="2"/>
  <c r="D81" i="2"/>
  <c r="D14" i="2"/>
  <c r="D62" i="2"/>
  <c r="D94" i="2"/>
  <c r="D27" i="2"/>
  <c r="D43" i="2"/>
  <c r="D59" i="2"/>
  <c r="D91" i="2"/>
  <c r="D8" i="2"/>
  <c r="D24" i="2"/>
  <c r="D40" i="2"/>
  <c r="D56" i="2"/>
  <c r="D72" i="2"/>
  <c r="D88" i="2"/>
  <c r="D18" i="2"/>
  <c r="D34" i="2"/>
  <c r="D50" i="2"/>
  <c r="D66" i="2"/>
  <c r="D82" i="2"/>
  <c r="D98" i="2"/>
  <c r="D15" i="2"/>
  <c r="D31" i="2"/>
  <c r="D47" i="2"/>
  <c r="D63" i="2"/>
  <c r="D79" i="2"/>
  <c r="D95" i="2"/>
  <c r="D12" i="2"/>
  <c r="D28" i="2"/>
  <c r="D44" i="2"/>
  <c r="D60" i="2"/>
  <c r="D76" i="2"/>
  <c r="D92" i="2"/>
  <c r="D104" i="2"/>
  <c r="D69" i="2"/>
  <c r="D25" i="2"/>
  <c r="D89" i="2"/>
  <c r="D61" i="2"/>
  <c r="D33" i="2"/>
  <c r="D97" i="2"/>
</calcChain>
</file>

<file path=xl/sharedStrings.xml><?xml version="1.0" encoding="utf-8"?>
<sst xmlns="http://schemas.openxmlformats.org/spreadsheetml/2006/main" count="13" uniqueCount="13">
  <si>
    <t>Start</t>
  </si>
  <si>
    <t>End</t>
  </si>
  <si>
    <t>Clk Freq</t>
  </si>
  <si>
    <t>a</t>
  </si>
  <si>
    <t>b</t>
  </si>
  <si>
    <t>nSteps</t>
  </si>
  <si>
    <t>Frequency</t>
  </si>
  <si>
    <t>Time</t>
  </si>
  <si>
    <t>Step</t>
  </si>
  <si>
    <t>Total Time</t>
  </si>
  <si>
    <t>Cycles</t>
  </si>
  <si>
    <t>Match</t>
  </si>
  <si>
    <t>Prescaler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</si>
</sst>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Sheet1!$A$1:$A$2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Sheet1!$B$1:$B$2</c:f>
              <c:numCache>
                <c:formatCode>General</c:formatCode>
                <c:ptCount val="2"/>
                <c:pt idx="0">
                  <c:v>7</c:v>
                </c:pt>
                <c:pt idx="1">
                  <c:v>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0D7-414D-ABD3-67DCFA501484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Sheet1!$B$7:$B$27</c:f>
              <c:numCache>
                <c:formatCode>General</c:formatCode>
                <c:ptCount val="21"/>
                <c:pt idx="0">
                  <c:v>7</c:v>
                </c:pt>
                <c:pt idx="1">
                  <c:v>7.6223841987960839</c:v>
                </c:pt>
                <c:pt idx="2">
                  <c:v>8.2230650701999082</c:v>
                </c:pt>
                <c:pt idx="3">
                  <c:v>8.8035053935988259</c:v>
                </c:pt>
                <c:pt idx="4">
                  <c:v>9.3650248723884388</c:v>
                </c:pt>
                <c:pt idx="5">
                  <c:v>9.9088182055392622</c:v>
                </c:pt>
                <c:pt idx="6">
                  <c:v>10.435970393068281</c:v>
                </c:pt>
                <c:pt idx="7">
                  <c:v>10.947469768425627</c:v>
                </c:pt>
                <c:pt idx="8">
                  <c:v>11.44421915124148</c:v>
                </c:pt>
                <c:pt idx="9">
                  <c:v>11.927045436649596</c:v>
                </c:pt>
                <c:pt idx="10">
                  <c:v>12.396707877029151</c:v>
                </c:pt>
                <c:pt idx="11">
                  <c:v>12.853905264455971</c:v>
                </c:pt>
                <c:pt idx="12">
                  <c:v>13.299282184443971</c:v>
                </c:pt>
                <c:pt idx="13">
                  <c:v>13.733434481453077</c:v>
                </c:pt>
                <c:pt idx="14">
                  <c:v>14.156914052458568</c:v>
                </c:pt>
                <c:pt idx="15">
                  <c:v>14.570233065338659</c:v>
                </c:pt>
                <c:pt idx="16">
                  <c:v>14.973867682962506</c:v>
                </c:pt>
                <c:pt idx="17">
                  <c:v>15.368261360894863</c:v>
                </c:pt>
                <c:pt idx="18">
                  <c:v>15.753827775990139</c:v>
                </c:pt>
                <c:pt idx="19">
                  <c:v>16.13095343436941</c:v>
                </c:pt>
                <c:pt idx="20">
                  <c:v>16.500000000000217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0D7-414D-ABD3-67DCFA501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65680"/>
        <c:axId val="107766008"/>
      </c:scatterChart>
      <c:valAx>
        <c:axId val="1077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008"/>
        <c:crosses val="autoZero"/>
        <c:crossBetween val="midCat"/>
      </c:valAx>
      <c:valAx>
        <c:axId val="10776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56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2599125109361331"/>
                  <c:y val="-0.52204724409448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16.5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9-4FB0-B50B-A5A1DA626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73976"/>
        <c:axId val="312875944"/>
      </c:scatterChart>
      <c:valAx>
        <c:axId val="31287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75944"/>
        <c:crosses val="autoZero"/>
        <c:crossBetween val="midCat"/>
      </c:valAx>
      <c:valAx>
        <c:axId val="3128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7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Sheet1!$B$7:$B$27</c:f>
              <c:numCache>
                <c:formatCode>General</c:formatCode>
                <c:ptCount val="21"/>
                <c:pt idx="0">
                  <c:v>7</c:v>
                </c:pt>
                <c:pt idx="1">
                  <c:v>7.6223841987960839</c:v>
                </c:pt>
                <c:pt idx="2">
                  <c:v>8.2230650701999082</c:v>
                </c:pt>
                <c:pt idx="3">
                  <c:v>8.8035053935988259</c:v>
                </c:pt>
                <c:pt idx="4">
                  <c:v>9.3650248723884388</c:v>
                </c:pt>
                <c:pt idx="5">
                  <c:v>9.9088182055392622</c:v>
                </c:pt>
                <c:pt idx="6">
                  <c:v>10.435970393068281</c:v>
                </c:pt>
                <c:pt idx="7">
                  <c:v>10.947469768425627</c:v>
                </c:pt>
                <c:pt idx="8">
                  <c:v>11.44421915124148</c:v>
                </c:pt>
                <c:pt idx="9">
                  <c:v>11.927045436649596</c:v>
                </c:pt>
                <c:pt idx="10">
                  <c:v>12.396707877029151</c:v>
                </c:pt>
                <c:pt idx="11">
                  <c:v>12.853905264455971</c:v>
                </c:pt>
                <c:pt idx="12">
                  <c:v>13.299282184443971</c:v>
                </c:pt>
                <c:pt idx="13">
                  <c:v>13.733434481453077</c:v>
                </c:pt>
                <c:pt idx="14">
                  <c:v>14.156914052458568</c:v>
                </c:pt>
                <c:pt idx="15">
                  <c:v>14.570233065338659</c:v>
                </c:pt>
                <c:pt idx="16">
                  <c:v>14.973867682962506</c:v>
                </c:pt>
                <c:pt idx="17">
                  <c:v>15.368261360894863</c:v>
                </c:pt>
                <c:pt idx="18">
                  <c:v>15.753827775990139</c:v>
                </c:pt>
                <c:pt idx="19">
                  <c:v>16.13095343436941</c:v>
                </c:pt>
                <c:pt idx="20">
                  <c:v>16.500000000000217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F3-4B86-8A50-5A3ACEFF1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65680"/>
        <c:axId val="107766008"/>
      </c:scatterChart>
      <c:valAx>
        <c:axId val="1077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6008"/>
        <c:crosses val="autoZero"/>
        <c:crossBetween val="midCat"/>
      </c:valAx>
      <c:valAx>
        <c:axId val="10776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114300</xdr:rowOff>
    </xdr:from>
    <xdr:to>
      <xdr:col>12</xdr:col>
      <xdr:colOff>381000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FAAB4-541D-4598-B618-04960F9AD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17</xdr:row>
      <xdr:rowOff>42862</xdr:rowOff>
    </xdr:from>
    <xdr:to>
      <xdr:col>13</xdr:col>
      <xdr:colOff>366712</xdr:colOff>
      <xdr:row>31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CBB632-72A5-4423-9738-7CC522A16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376237</xdr:colOff>
      <xdr:row>2</xdr:row>
      <xdr:rowOff>100012</xdr:rowOff>
    </xdr:from>
    <xdr:to>
      <xdr:col>20</xdr:col>
      <xdr:colOff>228600</xdr:colOff>
      <xdr:row>24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1BFC7E-0E41-4FD1-B2FB-0F15208CB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86E8-F076-49FD-B767-8075FA69BAD0}">
  <dimension ref="A1:B27"/>
  <sheetViews>
    <sheetView tabSelected="1" topLeftCell="B1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>
        <v>7</v>
      </c>
    </row>
    <row r="2" spans="1:2" x14ac:dyDescent="0.25">
      <c r="A2">
        <v>2</v>
      </c>
      <c r="B2">
        <v>16.5</v>
      </c>
    </row>
    <row r="3" spans="1:2" x14ac:dyDescent="0.25">
      <c r="A3">
        <v>6</v>
      </c>
      <c r="B3">
        <v>7</v>
      </c>
    </row>
    <row r="7" spans="1:2" x14ac:dyDescent="0.25">
      <c r="A7">
        <v>0</v>
      </c>
      <c r="B7">
        <f>(17.227474958026*LN(A7+EXP(1))-10.227474958026)</f>
        <v>7</v>
      </c>
    </row>
    <row r="8" spans="1:2" x14ac:dyDescent="0.25">
      <c r="A8">
        <v>0.1</v>
      </c>
      <c r="B8">
        <f>(17.227474958026*LN(A8+EXP(1))-10.227474958026)</f>
        <v>7.6223841987960839</v>
      </c>
    </row>
    <row r="9" spans="1:2" x14ac:dyDescent="0.25">
      <c r="A9">
        <v>0.2</v>
      </c>
      <c r="B9">
        <f t="shared" ref="B9:B27" si="0">(17.227474958026*LN(A9+EXP(1))-10.227474958026)</f>
        <v>8.2230650701999082</v>
      </c>
    </row>
    <row r="10" spans="1:2" x14ac:dyDescent="0.25">
      <c r="A10">
        <v>0.3</v>
      </c>
      <c r="B10">
        <f t="shared" si="0"/>
        <v>8.8035053935988259</v>
      </c>
    </row>
    <row r="11" spans="1:2" x14ac:dyDescent="0.25">
      <c r="A11">
        <v>0.4</v>
      </c>
      <c r="B11">
        <f t="shared" si="0"/>
        <v>9.3650248723884388</v>
      </c>
    </row>
    <row r="12" spans="1:2" x14ac:dyDescent="0.25">
      <c r="A12">
        <v>0.5</v>
      </c>
      <c r="B12">
        <f t="shared" si="0"/>
        <v>9.9088182055392622</v>
      </c>
    </row>
    <row r="13" spans="1:2" x14ac:dyDescent="0.25">
      <c r="A13">
        <v>0.6</v>
      </c>
      <c r="B13">
        <f t="shared" si="0"/>
        <v>10.435970393068281</v>
      </c>
    </row>
    <row r="14" spans="1:2" x14ac:dyDescent="0.25">
      <c r="A14">
        <v>0.7</v>
      </c>
      <c r="B14">
        <f t="shared" si="0"/>
        <v>10.947469768425627</v>
      </c>
    </row>
    <row r="15" spans="1:2" x14ac:dyDescent="0.25">
      <c r="A15">
        <v>0.8</v>
      </c>
      <c r="B15">
        <f t="shared" si="0"/>
        <v>11.44421915124148</v>
      </c>
    </row>
    <row r="16" spans="1:2" x14ac:dyDescent="0.25">
      <c r="A16">
        <v>0.9</v>
      </c>
      <c r="B16">
        <f t="shared" si="0"/>
        <v>11.927045436649596</v>
      </c>
    </row>
    <row r="17" spans="1:2" x14ac:dyDescent="0.25">
      <c r="A17">
        <v>1</v>
      </c>
      <c r="B17">
        <f t="shared" si="0"/>
        <v>12.396707877029151</v>
      </c>
    </row>
    <row r="18" spans="1:2" x14ac:dyDescent="0.25">
      <c r="A18">
        <v>1.1000000000000001</v>
      </c>
      <c r="B18">
        <f t="shared" si="0"/>
        <v>12.853905264455971</v>
      </c>
    </row>
    <row r="19" spans="1:2" x14ac:dyDescent="0.25">
      <c r="A19">
        <v>1.2</v>
      </c>
      <c r="B19">
        <f t="shared" si="0"/>
        <v>13.299282184443971</v>
      </c>
    </row>
    <row r="20" spans="1:2" x14ac:dyDescent="0.25">
      <c r="A20">
        <v>1.3</v>
      </c>
      <c r="B20">
        <f t="shared" si="0"/>
        <v>13.733434481453077</v>
      </c>
    </row>
    <row r="21" spans="1:2" x14ac:dyDescent="0.25">
      <c r="A21">
        <v>1.4</v>
      </c>
      <c r="B21">
        <f t="shared" si="0"/>
        <v>14.156914052458568</v>
      </c>
    </row>
    <row r="22" spans="1:2" x14ac:dyDescent="0.25">
      <c r="A22">
        <v>1.5</v>
      </c>
      <c r="B22">
        <f t="shared" si="0"/>
        <v>14.570233065338659</v>
      </c>
    </row>
    <row r="23" spans="1:2" x14ac:dyDescent="0.25">
      <c r="A23">
        <v>1.6</v>
      </c>
      <c r="B23">
        <f t="shared" si="0"/>
        <v>14.973867682962506</v>
      </c>
    </row>
    <row r="24" spans="1:2" x14ac:dyDescent="0.25">
      <c r="A24">
        <v>1.7</v>
      </c>
      <c r="B24">
        <f t="shared" si="0"/>
        <v>15.368261360894863</v>
      </c>
    </row>
    <row r="25" spans="1:2" x14ac:dyDescent="0.25">
      <c r="A25">
        <v>1.8</v>
      </c>
      <c r="B25">
        <f t="shared" si="0"/>
        <v>15.753827775990139</v>
      </c>
    </row>
    <row r="26" spans="1:2" x14ac:dyDescent="0.25">
      <c r="A26">
        <v>1.9</v>
      </c>
      <c r="B26">
        <f t="shared" si="0"/>
        <v>16.13095343436941</v>
      </c>
    </row>
    <row r="27" spans="1:2" x14ac:dyDescent="0.25">
      <c r="A27">
        <v>2</v>
      </c>
      <c r="B27">
        <f t="shared" si="0"/>
        <v>16.500000000000217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C11-DD0B-4F92-9377-454C7792E6F2}">
  <dimension ref="A1:H104"/>
  <sheetViews>
    <sheetView topLeftCell="A91" workbookViewId="0">
      <selection activeCell="C104" sqref="C104"/>
    </sheetView>
  </sheetViews>
  <sheetFormatPr defaultRowHeight="15" x14ac:dyDescent="0.25"/>
  <cols>
    <col min="1" max="3" width="10.28515625" bestFit="1" customWidth="1"/>
    <col min="5" max="6" width="1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12</v>
      </c>
      <c r="F1" t="s">
        <v>9</v>
      </c>
      <c r="G1" t="s">
        <v>3</v>
      </c>
      <c r="H1" t="s">
        <v>4</v>
      </c>
    </row>
    <row r="2" spans="1:8" x14ac:dyDescent="0.25">
      <c r="A2">
        <v>700</v>
      </c>
      <c r="B2">
        <v>1650</v>
      </c>
      <c r="C2">
        <v>100</v>
      </c>
      <c r="D2" s="1">
        <v>40000000</v>
      </c>
      <c r="E2">
        <v>1</v>
      </c>
      <c r="F2">
        <v>2</v>
      </c>
      <c r="G2">
        <f>(B2-A2)/LN((C2-1+EXP(1))/(0+EXP(1)))</f>
        <v>262.27103726813522</v>
      </c>
      <c r="H2">
        <f>A2-(G2*LN(0+EXP(1)))</f>
        <v>437.72896273186478</v>
      </c>
    </row>
    <row r="4" spans="1:8" x14ac:dyDescent="0.25">
      <c r="A4" t="s">
        <v>8</v>
      </c>
      <c r="B4" t="s">
        <v>7</v>
      </c>
      <c r="C4" t="s">
        <v>6</v>
      </c>
      <c r="D4" t="s">
        <v>10</v>
      </c>
      <c r="E4" t="s">
        <v>11</v>
      </c>
    </row>
    <row r="5" spans="1:8" x14ac:dyDescent="0.25">
      <c r="A5">
        <v>0</v>
      </c>
      <c r="B5">
        <f t="shared" ref="B5:B36" si="0">A5*($F$2/$C$2)</f>
        <v>0</v>
      </c>
      <c r="C5">
        <f t="shared" ref="C5:C36" si="1">($G$2*LN(A5+EXP(1)))+$H$2</f>
        <v>700</v>
      </c>
      <c r="D5">
        <f>E5*2</f>
        <v>57142</v>
      </c>
      <c r="E5">
        <f>ROUND($D$2/(2*C5*$E$2),0)</f>
        <v>28571</v>
      </c>
    </row>
    <row r="6" spans="1:8" x14ac:dyDescent="0.25">
      <c r="A6">
        <v>1</v>
      </c>
      <c r="B6">
        <f t="shared" si="0"/>
        <v>0.02</v>
      </c>
      <c r="C6">
        <f t="shared" si="1"/>
        <v>782.15946772177074</v>
      </c>
      <c r="D6">
        <f t="shared" ref="D6:D69" si="2">E6*2</f>
        <v>51140</v>
      </c>
      <c r="E6">
        <f t="shared" ref="E6:E69" si="3">ROUND($D$2/(2*C6*$E$2),0)</f>
        <v>25570</v>
      </c>
    </row>
    <row r="7" spans="1:8" x14ac:dyDescent="0.25">
      <c r="A7">
        <v>2</v>
      </c>
      <c r="B7">
        <f t="shared" si="0"/>
        <v>0.04</v>
      </c>
      <c r="C7">
        <f t="shared" si="1"/>
        <v>844.62797711898907</v>
      </c>
      <c r="D7">
        <f t="shared" si="2"/>
        <v>47358</v>
      </c>
      <c r="E7">
        <f t="shared" si="3"/>
        <v>23679</v>
      </c>
    </row>
    <row r="8" spans="1:8" x14ac:dyDescent="0.25">
      <c r="A8">
        <v>3</v>
      </c>
      <c r="B8">
        <f t="shared" si="0"/>
        <v>0.06</v>
      </c>
      <c r="C8">
        <f t="shared" si="1"/>
        <v>895.04267757099797</v>
      </c>
      <c r="D8">
        <f t="shared" si="2"/>
        <v>44690</v>
      </c>
      <c r="E8">
        <f t="shared" si="3"/>
        <v>22345</v>
      </c>
    </row>
    <row r="9" spans="1:8" x14ac:dyDescent="0.25">
      <c r="A9">
        <v>4</v>
      </c>
      <c r="B9">
        <f t="shared" si="0"/>
        <v>0.08</v>
      </c>
      <c r="C9">
        <f t="shared" si="1"/>
        <v>937.31134300034432</v>
      </c>
      <c r="D9">
        <f t="shared" si="2"/>
        <v>42676</v>
      </c>
      <c r="E9">
        <f t="shared" si="3"/>
        <v>21338</v>
      </c>
    </row>
    <row r="10" spans="1:8" x14ac:dyDescent="0.25">
      <c r="A10">
        <v>5</v>
      </c>
      <c r="B10">
        <f t="shared" si="0"/>
        <v>0.1</v>
      </c>
      <c r="C10">
        <f t="shared" si="1"/>
        <v>973.70389814930263</v>
      </c>
      <c r="D10">
        <f t="shared" si="2"/>
        <v>41080</v>
      </c>
      <c r="E10">
        <f t="shared" si="3"/>
        <v>20540</v>
      </c>
    </row>
    <row r="11" spans="1:8" x14ac:dyDescent="0.25">
      <c r="A11">
        <v>6</v>
      </c>
      <c r="B11">
        <f t="shared" si="0"/>
        <v>0.12</v>
      </c>
      <c r="C11">
        <f t="shared" si="1"/>
        <v>1005.656484131249</v>
      </c>
      <c r="D11">
        <f t="shared" si="2"/>
        <v>39776</v>
      </c>
      <c r="E11">
        <f t="shared" si="3"/>
        <v>19888</v>
      </c>
    </row>
    <row r="12" spans="1:8" x14ac:dyDescent="0.25">
      <c r="A12">
        <v>7</v>
      </c>
      <c r="B12">
        <f t="shared" si="0"/>
        <v>0.14000000000000001</v>
      </c>
      <c r="C12">
        <f t="shared" si="1"/>
        <v>1034.1356189662474</v>
      </c>
      <c r="D12">
        <f t="shared" si="2"/>
        <v>38680</v>
      </c>
      <c r="E12">
        <f t="shared" si="3"/>
        <v>19340</v>
      </c>
    </row>
    <row r="13" spans="1:8" x14ac:dyDescent="0.25">
      <c r="A13">
        <v>8</v>
      </c>
      <c r="B13">
        <f t="shared" si="0"/>
        <v>0.16</v>
      </c>
      <c r="C13">
        <f t="shared" si="1"/>
        <v>1059.8229766020663</v>
      </c>
      <c r="D13">
        <f t="shared" si="2"/>
        <v>37742</v>
      </c>
      <c r="E13">
        <f t="shared" si="3"/>
        <v>18871</v>
      </c>
    </row>
    <row r="14" spans="1:8" x14ac:dyDescent="0.25">
      <c r="A14">
        <v>9</v>
      </c>
      <c r="B14">
        <f t="shared" si="0"/>
        <v>0.18</v>
      </c>
      <c r="C14">
        <f t="shared" si="1"/>
        <v>1083.2173711453145</v>
      </c>
      <c r="D14">
        <f t="shared" si="2"/>
        <v>36928</v>
      </c>
      <c r="E14">
        <f t="shared" si="3"/>
        <v>18464</v>
      </c>
    </row>
    <row r="15" spans="1:8" x14ac:dyDescent="0.25">
      <c r="A15">
        <v>10</v>
      </c>
      <c r="B15">
        <f t="shared" si="0"/>
        <v>0.2</v>
      </c>
      <c r="C15">
        <f t="shared" si="1"/>
        <v>1104.6948252455095</v>
      </c>
      <c r="D15">
        <f t="shared" si="2"/>
        <v>36210</v>
      </c>
      <c r="E15">
        <f t="shared" si="3"/>
        <v>18105</v>
      </c>
    </row>
    <row r="16" spans="1:8" x14ac:dyDescent="0.25">
      <c r="A16">
        <v>11</v>
      </c>
      <c r="B16">
        <f t="shared" si="0"/>
        <v>0.22</v>
      </c>
      <c r="C16">
        <f t="shared" si="1"/>
        <v>1124.5458344128699</v>
      </c>
      <c r="D16">
        <f t="shared" si="2"/>
        <v>35570</v>
      </c>
      <c r="E16">
        <f t="shared" si="3"/>
        <v>17785</v>
      </c>
    </row>
    <row r="17" spans="1:5" x14ac:dyDescent="0.25">
      <c r="A17">
        <v>12</v>
      </c>
      <c r="B17">
        <f t="shared" si="0"/>
        <v>0.24</v>
      </c>
      <c r="C17">
        <f t="shared" si="1"/>
        <v>1142.9994867570133</v>
      </c>
      <c r="D17">
        <f t="shared" si="2"/>
        <v>34996</v>
      </c>
      <c r="E17">
        <f t="shared" si="3"/>
        <v>17498</v>
      </c>
    </row>
    <row r="18" spans="1:5" x14ac:dyDescent="0.25">
      <c r="A18">
        <v>13</v>
      </c>
      <c r="B18">
        <f t="shared" si="0"/>
        <v>0.26</v>
      </c>
      <c r="C18">
        <f t="shared" si="1"/>
        <v>1160.2396372706851</v>
      </c>
      <c r="D18">
        <f t="shared" si="2"/>
        <v>34476</v>
      </c>
      <c r="E18">
        <f t="shared" si="3"/>
        <v>17238</v>
      </c>
    </row>
    <row r="19" spans="1:5" x14ac:dyDescent="0.25">
      <c r="A19">
        <v>14</v>
      </c>
      <c r="B19">
        <f t="shared" si="0"/>
        <v>0.28000000000000003</v>
      </c>
      <c r="C19">
        <f t="shared" si="1"/>
        <v>1176.4160842887175</v>
      </c>
      <c r="D19">
        <f t="shared" si="2"/>
        <v>34002</v>
      </c>
      <c r="E19">
        <f t="shared" si="3"/>
        <v>17001</v>
      </c>
    </row>
    <row r="20" spans="1:5" x14ac:dyDescent="0.25">
      <c r="A20">
        <v>15</v>
      </c>
      <c r="B20">
        <f t="shared" si="0"/>
        <v>0.3</v>
      </c>
      <c r="C20">
        <f t="shared" si="1"/>
        <v>1191.6524939320191</v>
      </c>
      <c r="D20">
        <f t="shared" si="2"/>
        <v>33566</v>
      </c>
      <c r="E20">
        <f t="shared" si="3"/>
        <v>16783</v>
      </c>
    </row>
    <row r="21" spans="1:5" x14ac:dyDescent="0.25">
      <c r="A21">
        <v>16</v>
      </c>
      <c r="B21">
        <f t="shared" si="0"/>
        <v>0.32</v>
      </c>
      <c r="C21">
        <f t="shared" si="1"/>
        <v>1206.0521458466781</v>
      </c>
      <c r="D21">
        <f t="shared" si="2"/>
        <v>33166</v>
      </c>
      <c r="E21">
        <f t="shared" si="3"/>
        <v>16583</v>
      </c>
    </row>
    <row r="22" spans="1:5" x14ac:dyDescent="0.25">
      <c r="A22">
        <v>17</v>
      </c>
      <c r="B22">
        <f t="shared" si="0"/>
        <v>0.34</v>
      </c>
      <c r="C22">
        <f t="shared" si="1"/>
        <v>1219.7021817284683</v>
      </c>
      <c r="D22">
        <f t="shared" si="2"/>
        <v>32794</v>
      </c>
      <c r="E22">
        <f t="shared" si="3"/>
        <v>16397</v>
      </c>
    </row>
    <row r="23" spans="1:5" x14ac:dyDescent="0.25">
      <c r="A23">
        <v>18</v>
      </c>
      <c r="B23">
        <f t="shared" si="0"/>
        <v>0.36</v>
      </c>
      <c r="C23">
        <f t="shared" si="1"/>
        <v>1232.6768017025549</v>
      </c>
      <c r="D23">
        <f t="shared" si="2"/>
        <v>32450</v>
      </c>
      <c r="E23">
        <f t="shared" si="3"/>
        <v>16225</v>
      </c>
    </row>
    <row r="24" spans="1:5" x14ac:dyDescent="0.25">
      <c r="A24">
        <v>19</v>
      </c>
      <c r="B24">
        <f t="shared" si="0"/>
        <v>0.38</v>
      </c>
      <c r="C24">
        <f t="shared" si="1"/>
        <v>1245.0397065331085</v>
      </c>
      <c r="D24">
        <f t="shared" si="2"/>
        <v>32128</v>
      </c>
      <c r="E24">
        <f t="shared" si="3"/>
        <v>16064</v>
      </c>
    </row>
    <row r="25" spans="1:5" x14ac:dyDescent="0.25">
      <c r="A25">
        <v>20</v>
      </c>
      <c r="B25">
        <f t="shared" si="0"/>
        <v>0.4</v>
      </c>
      <c r="C25">
        <f t="shared" si="1"/>
        <v>1256.8459896061427</v>
      </c>
      <c r="D25">
        <f t="shared" si="2"/>
        <v>31826</v>
      </c>
      <c r="E25">
        <f t="shared" si="3"/>
        <v>15913</v>
      </c>
    </row>
    <row r="26" spans="1:5" x14ac:dyDescent="0.25">
      <c r="A26">
        <v>21</v>
      </c>
      <c r="B26">
        <f t="shared" si="0"/>
        <v>0.42</v>
      </c>
      <c r="C26">
        <f t="shared" si="1"/>
        <v>1268.1436210519937</v>
      </c>
      <c r="D26">
        <f t="shared" si="2"/>
        <v>31542</v>
      </c>
      <c r="E26">
        <f t="shared" si="3"/>
        <v>15771</v>
      </c>
    </row>
    <row r="27" spans="1:5" x14ac:dyDescent="0.25">
      <c r="A27">
        <v>22</v>
      </c>
      <c r="B27">
        <f t="shared" si="0"/>
        <v>0.44</v>
      </c>
      <c r="C27">
        <f t="shared" si="1"/>
        <v>1278.9746251692443</v>
      </c>
      <c r="D27">
        <f t="shared" si="2"/>
        <v>31276</v>
      </c>
      <c r="E27">
        <f t="shared" si="3"/>
        <v>15638</v>
      </c>
    </row>
    <row r="28" spans="1:5" x14ac:dyDescent="0.25">
      <c r="A28">
        <v>23</v>
      </c>
      <c r="B28">
        <f t="shared" si="0"/>
        <v>0.46</v>
      </c>
      <c r="C28">
        <f t="shared" si="1"/>
        <v>1289.3760241972095</v>
      </c>
      <c r="D28">
        <f t="shared" si="2"/>
        <v>31022</v>
      </c>
      <c r="E28">
        <f t="shared" si="3"/>
        <v>15511</v>
      </c>
    </row>
    <row r="29" spans="1:5" x14ac:dyDescent="0.25">
      <c r="A29">
        <v>24</v>
      </c>
      <c r="B29">
        <f t="shared" si="0"/>
        <v>0.48</v>
      </c>
      <c r="C29">
        <f t="shared" si="1"/>
        <v>1299.3806019592575</v>
      </c>
      <c r="D29">
        <f t="shared" si="2"/>
        <v>30784</v>
      </c>
      <c r="E29">
        <f t="shared" si="3"/>
        <v>15392</v>
      </c>
    </row>
    <row r="30" spans="1:5" x14ac:dyDescent="0.25">
      <c r="A30">
        <v>25</v>
      </c>
      <c r="B30">
        <f t="shared" si="0"/>
        <v>0.5</v>
      </c>
      <c r="C30">
        <f t="shared" si="1"/>
        <v>1309.0175271200371</v>
      </c>
      <c r="D30">
        <f t="shared" si="2"/>
        <v>30558</v>
      </c>
      <c r="E30">
        <f t="shared" si="3"/>
        <v>15279</v>
      </c>
    </row>
    <row r="31" spans="1:5" x14ac:dyDescent="0.25">
      <c r="A31">
        <v>26</v>
      </c>
      <c r="B31">
        <f t="shared" si="0"/>
        <v>0.52</v>
      </c>
      <c r="C31">
        <f t="shared" si="1"/>
        <v>1318.3128659312574</v>
      </c>
      <c r="D31">
        <f t="shared" si="2"/>
        <v>30342</v>
      </c>
      <c r="E31">
        <f t="shared" si="3"/>
        <v>15171</v>
      </c>
    </row>
    <row r="32" spans="1:5" x14ac:dyDescent="0.25">
      <c r="A32">
        <v>27</v>
      </c>
      <c r="B32">
        <f t="shared" si="0"/>
        <v>0.54</v>
      </c>
      <c r="C32">
        <f t="shared" si="1"/>
        <v>1327.2900071770341</v>
      </c>
      <c r="D32">
        <f t="shared" si="2"/>
        <v>30136</v>
      </c>
      <c r="E32">
        <f t="shared" si="3"/>
        <v>15068</v>
      </c>
    </row>
    <row r="33" spans="1:5" x14ac:dyDescent="0.25">
      <c r="A33">
        <v>28</v>
      </c>
      <c r="B33">
        <f t="shared" si="0"/>
        <v>0.56000000000000005</v>
      </c>
      <c r="C33">
        <f t="shared" si="1"/>
        <v>1335.9700167644696</v>
      </c>
      <c r="D33">
        <f t="shared" si="2"/>
        <v>29940</v>
      </c>
      <c r="E33">
        <f t="shared" si="3"/>
        <v>14970</v>
      </c>
    </row>
    <row r="34" spans="1:5" x14ac:dyDescent="0.25">
      <c r="A34">
        <v>29</v>
      </c>
      <c r="B34">
        <f t="shared" si="0"/>
        <v>0.57999999999999996</v>
      </c>
      <c r="C34">
        <f t="shared" si="1"/>
        <v>1344.3719354903076</v>
      </c>
      <c r="D34">
        <f t="shared" si="2"/>
        <v>29754</v>
      </c>
      <c r="E34">
        <f t="shared" si="3"/>
        <v>14877</v>
      </c>
    </row>
    <row r="35" spans="1:5" x14ac:dyDescent="0.25">
      <c r="A35">
        <v>30</v>
      </c>
      <c r="B35">
        <f t="shared" si="0"/>
        <v>0.6</v>
      </c>
      <c r="C35">
        <f t="shared" si="1"/>
        <v>1352.5130305725506</v>
      </c>
      <c r="D35">
        <f t="shared" si="2"/>
        <v>29574</v>
      </c>
      <c r="E35">
        <f t="shared" si="3"/>
        <v>14787</v>
      </c>
    </row>
    <row r="36" spans="1:5" x14ac:dyDescent="0.25">
      <c r="A36">
        <v>31</v>
      </c>
      <c r="B36">
        <f t="shared" si="0"/>
        <v>0.62</v>
      </c>
      <c r="C36">
        <f t="shared" si="1"/>
        <v>1360.409009303047</v>
      </c>
      <c r="D36">
        <f t="shared" si="2"/>
        <v>29402</v>
      </c>
      <c r="E36">
        <f t="shared" si="3"/>
        <v>14701</v>
      </c>
    </row>
    <row r="37" spans="1:5" x14ac:dyDescent="0.25">
      <c r="A37">
        <v>32</v>
      </c>
      <c r="B37">
        <f t="shared" ref="B37:B68" si="4">A37*($F$2/$C$2)</f>
        <v>0.64</v>
      </c>
      <c r="C37">
        <f t="shared" ref="C37:C68" si="5">($G$2*LN(A37+EXP(1)))+$H$2</f>
        <v>1368.0742014665825</v>
      </c>
      <c r="D37">
        <f t="shared" si="2"/>
        <v>29238</v>
      </c>
      <c r="E37">
        <f t="shared" si="3"/>
        <v>14619</v>
      </c>
    </row>
    <row r="38" spans="1:5" x14ac:dyDescent="0.25">
      <c r="A38">
        <v>33</v>
      </c>
      <c r="B38">
        <f t="shared" si="4"/>
        <v>0.66</v>
      </c>
      <c r="C38">
        <f t="shared" si="5"/>
        <v>1375.5217158503503</v>
      </c>
      <c r="D38">
        <f t="shared" si="2"/>
        <v>29080</v>
      </c>
      <c r="E38">
        <f t="shared" si="3"/>
        <v>14540</v>
      </c>
    </row>
    <row r="39" spans="1:5" x14ac:dyDescent="0.25">
      <c r="A39">
        <v>34</v>
      </c>
      <c r="B39">
        <f t="shared" si="4"/>
        <v>0.68</v>
      </c>
      <c r="C39">
        <f t="shared" si="5"/>
        <v>1382.7635751381308</v>
      </c>
      <c r="D39">
        <f t="shared" si="2"/>
        <v>28928</v>
      </c>
      <c r="E39">
        <f t="shared" si="3"/>
        <v>14464</v>
      </c>
    </row>
    <row r="40" spans="1:5" x14ac:dyDescent="0.25">
      <c r="A40">
        <v>35</v>
      </c>
      <c r="B40">
        <f t="shared" si="4"/>
        <v>0.70000000000000007</v>
      </c>
      <c r="C40">
        <f t="shared" si="5"/>
        <v>1389.8108326754123</v>
      </c>
      <c r="D40">
        <f t="shared" si="2"/>
        <v>28780</v>
      </c>
      <c r="E40">
        <f t="shared" si="3"/>
        <v>14390</v>
      </c>
    </row>
    <row r="41" spans="1:5" x14ac:dyDescent="0.25">
      <c r="A41">
        <v>36</v>
      </c>
      <c r="B41">
        <f t="shared" si="4"/>
        <v>0.72</v>
      </c>
      <c r="C41">
        <f t="shared" si="5"/>
        <v>1396.6736739528178</v>
      </c>
      <c r="D41">
        <f t="shared" si="2"/>
        <v>28640</v>
      </c>
      <c r="E41">
        <f t="shared" si="3"/>
        <v>14320</v>
      </c>
    </row>
    <row r="42" spans="1:5" x14ac:dyDescent="0.25">
      <c r="A42">
        <v>37</v>
      </c>
      <c r="B42">
        <f t="shared" si="4"/>
        <v>0.74</v>
      </c>
      <c r="C42">
        <f t="shared" si="5"/>
        <v>1403.3615051467518</v>
      </c>
      <c r="D42">
        <f t="shared" si="2"/>
        <v>28502</v>
      </c>
      <c r="E42">
        <f t="shared" si="3"/>
        <v>14251</v>
      </c>
    </row>
    <row r="43" spans="1:5" x14ac:dyDescent="0.25">
      <c r="A43">
        <v>38</v>
      </c>
      <c r="B43">
        <f t="shared" si="4"/>
        <v>0.76</v>
      </c>
      <c r="C43">
        <f t="shared" si="5"/>
        <v>1409.8830306488971</v>
      </c>
      <c r="D43">
        <f t="shared" si="2"/>
        <v>28372</v>
      </c>
      <c r="E43">
        <f t="shared" si="3"/>
        <v>14186</v>
      </c>
    </row>
    <row r="44" spans="1:5" x14ac:dyDescent="0.25">
      <c r="A44">
        <v>39</v>
      </c>
      <c r="B44">
        <f t="shared" si="4"/>
        <v>0.78</v>
      </c>
      <c r="C44">
        <f t="shared" si="5"/>
        <v>1416.2463211880131</v>
      </c>
      <c r="D44">
        <f t="shared" si="2"/>
        <v>28244</v>
      </c>
      <c r="E44">
        <f t="shared" si="3"/>
        <v>14122</v>
      </c>
    </row>
    <row r="45" spans="1:5" x14ac:dyDescent="0.25">
      <c r="A45">
        <v>40</v>
      </c>
      <c r="B45">
        <f t="shared" si="4"/>
        <v>0.8</v>
      </c>
      <c r="C45">
        <f t="shared" si="5"/>
        <v>1422.458873881515</v>
      </c>
      <c r="D45">
        <f t="shared" si="2"/>
        <v>28120</v>
      </c>
      <c r="E45">
        <f t="shared" si="3"/>
        <v>14060</v>
      </c>
    </row>
    <row r="46" spans="1:5" x14ac:dyDescent="0.25">
      <c r="A46">
        <v>41</v>
      </c>
      <c r="B46">
        <f t="shared" si="4"/>
        <v>0.82000000000000006</v>
      </c>
      <c r="C46">
        <f t="shared" si="5"/>
        <v>1428.5276653376034</v>
      </c>
      <c r="D46">
        <f t="shared" si="2"/>
        <v>28000</v>
      </c>
      <c r="E46">
        <f t="shared" si="3"/>
        <v>14000</v>
      </c>
    </row>
    <row r="47" spans="1:5" x14ac:dyDescent="0.25">
      <c r="A47">
        <v>42</v>
      </c>
      <c r="B47">
        <f t="shared" si="4"/>
        <v>0.84</v>
      </c>
      <c r="C47">
        <f t="shared" si="5"/>
        <v>1434.4591987512167</v>
      </c>
      <c r="D47">
        <f t="shared" si="2"/>
        <v>27886</v>
      </c>
      <c r="E47">
        <f t="shared" si="3"/>
        <v>13943</v>
      </c>
    </row>
    <row r="48" spans="1:5" x14ac:dyDescent="0.25">
      <c r="A48">
        <v>43</v>
      </c>
      <c r="B48">
        <f t="shared" si="4"/>
        <v>0.86</v>
      </c>
      <c r="C48">
        <f t="shared" si="5"/>
        <v>1440.2595457910113</v>
      </c>
      <c r="D48">
        <f t="shared" si="2"/>
        <v>27772</v>
      </c>
      <c r="E48">
        <f t="shared" si="3"/>
        <v>13886</v>
      </c>
    </row>
    <row r="49" spans="1:5" x14ac:dyDescent="0.25">
      <c r="A49">
        <v>44</v>
      </c>
      <c r="B49">
        <f t="shared" si="4"/>
        <v>0.88</v>
      </c>
      <c r="C49">
        <f t="shared" si="5"/>
        <v>1445.9343839537892</v>
      </c>
      <c r="D49">
        <f t="shared" si="2"/>
        <v>27664</v>
      </c>
      <c r="E49">
        <f t="shared" si="3"/>
        <v>13832</v>
      </c>
    </row>
    <row r="50" spans="1:5" x14ac:dyDescent="0.25">
      <c r="A50">
        <v>45</v>
      </c>
      <c r="B50">
        <f t="shared" si="4"/>
        <v>0.9</v>
      </c>
      <c r="C50">
        <f t="shared" si="5"/>
        <v>1451.4890299624819</v>
      </c>
      <c r="D50">
        <f t="shared" si="2"/>
        <v>27558</v>
      </c>
      <c r="E50">
        <f t="shared" si="3"/>
        <v>13779</v>
      </c>
    </row>
    <row r="51" spans="1:5" x14ac:dyDescent="0.25">
      <c r="A51">
        <v>46</v>
      </c>
      <c r="B51">
        <f t="shared" si="4"/>
        <v>0.92</v>
      </c>
      <c r="C51">
        <f t="shared" si="5"/>
        <v>1456.9284697001403</v>
      </c>
      <c r="D51">
        <f t="shared" si="2"/>
        <v>27456</v>
      </c>
      <c r="E51">
        <f t="shared" si="3"/>
        <v>13728</v>
      </c>
    </row>
    <row r="52" spans="1:5" x14ac:dyDescent="0.25">
      <c r="A52">
        <v>47</v>
      </c>
      <c r="B52">
        <f t="shared" si="4"/>
        <v>0.94000000000000006</v>
      </c>
      <c r="C52">
        <f t="shared" si="5"/>
        <v>1462.257385102321</v>
      </c>
      <c r="D52">
        <f t="shared" si="2"/>
        <v>27354</v>
      </c>
      <c r="E52">
        <f t="shared" si="3"/>
        <v>13677</v>
      </c>
    </row>
    <row r="53" spans="1:5" x14ac:dyDescent="0.25">
      <c r="A53">
        <v>48</v>
      </c>
      <c r="B53">
        <f t="shared" si="4"/>
        <v>0.96</v>
      </c>
      <c r="C53">
        <f t="shared" si="5"/>
        <v>1467.4801783713629</v>
      </c>
      <c r="D53">
        <f t="shared" si="2"/>
        <v>27258</v>
      </c>
      <c r="E53">
        <f t="shared" si="3"/>
        <v>13629</v>
      </c>
    </row>
    <row r="54" spans="1:5" x14ac:dyDescent="0.25">
      <c r="A54">
        <v>49</v>
      </c>
      <c r="B54">
        <f t="shared" si="4"/>
        <v>0.98</v>
      </c>
      <c r="C54">
        <f t="shared" si="5"/>
        <v>1472.6009938263583</v>
      </c>
      <c r="D54">
        <f t="shared" si="2"/>
        <v>27162</v>
      </c>
      <c r="E54">
        <f t="shared" si="3"/>
        <v>13581</v>
      </c>
    </row>
    <row r="55" spans="1:5" x14ac:dyDescent="0.25">
      <c r="A55">
        <v>50</v>
      </c>
      <c r="B55">
        <f t="shared" si="4"/>
        <v>1</v>
      </c>
      <c r="C55">
        <f t="shared" si="5"/>
        <v>1477.6237376605445</v>
      </c>
      <c r="D55">
        <f t="shared" si="2"/>
        <v>27070</v>
      </c>
      <c r="E55">
        <f t="shared" si="3"/>
        <v>13535</v>
      </c>
    </row>
    <row r="56" spans="1:5" x14ac:dyDescent="0.25">
      <c r="A56">
        <v>51</v>
      </c>
      <c r="B56">
        <f t="shared" si="4"/>
        <v>1.02</v>
      </c>
      <c r="C56">
        <f t="shared" si="5"/>
        <v>1482.5520958420909</v>
      </c>
      <c r="D56">
        <f t="shared" si="2"/>
        <v>26980</v>
      </c>
      <c r="E56">
        <f t="shared" si="3"/>
        <v>13490</v>
      </c>
    </row>
    <row r="57" spans="1:5" x14ac:dyDescent="0.25">
      <c r="A57">
        <v>52</v>
      </c>
      <c r="B57">
        <f t="shared" si="4"/>
        <v>1.04</v>
      </c>
      <c r="C57">
        <f t="shared" si="5"/>
        <v>1487.389550363785</v>
      </c>
      <c r="D57">
        <f t="shared" si="2"/>
        <v>26892</v>
      </c>
      <c r="E57">
        <f t="shared" si="3"/>
        <v>13446</v>
      </c>
    </row>
    <row r="58" spans="1:5" x14ac:dyDescent="0.25">
      <c r="A58">
        <v>53</v>
      </c>
      <c r="B58">
        <f t="shared" si="4"/>
        <v>1.06</v>
      </c>
      <c r="C58">
        <f t="shared" si="5"/>
        <v>1492.1393940210594</v>
      </c>
      <c r="D58">
        <f t="shared" si="2"/>
        <v>26808</v>
      </c>
      <c r="E58">
        <f t="shared" si="3"/>
        <v>13404</v>
      </c>
    </row>
    <row r="59" spans="1:5" x14ac:dyDescent="0.25">
      <c r="A59">
        <v>54</v>
      </c>
      <c r="B59">
        <f t="shared" si="4"/>
        <v>1.08</v>
      </c>
      <c r="C59">
        <f t="shared" si="5"/>
        <v>1496.8047438754581</v>
      </c>
      <c r="D59">
        <f t="shared" si="2"/>
        <v>26724</v>
      </c>
      <c r="E59">
        <f t="shared" si="3"/>
        <v>13362</v>
      </c>
    </row>
    <row r="60" spans="1:5" x14ac:dyDescent="0.25">
      <c r="A60">
        <v>55</v>
      </c>
      <c r="B60">
        <f t="shared" si="4"/>
        <v>1.1000000000000001</v>
      </c>
      <c r="C60">
        <f t="shared" si="5"/>
        <v>1501.3885535414156</v>
      </c>
      <c r="D60">
        <f t="shared" si="2"/>
        <v>26642</v>
      </c>
      <c r="E60">
        <f t="shared" si="3"/>
        <v>13321</v>
      </c>
    </row>
    <row r="61" spans="1:5" x14ac:dyDescent="0.25">
      <c r="A61">
        <v>56</v>
      </c>
      <c r="B61">
        <f t="shared" si="4"/>
        <v>1.1200000000000001</v>
      </c>
      <c r="C61">
        <f t="shared" si="5"/>
        <v>1505.8936244176368</v>
      </c>
      <c r="D61">
        <f t="shared" si="2"/>
        <v>26562</v>
      </c>
      <c r="E61">
        <f t="shared" si="3"/>
        <v>13281</v>
      </c>
    </row>
    <row r="62" spans="1:5" x14ac:dyDescent="0.25">
      <c r="A62">
        <v>57</v>
      </c>
      <c r="B62">
        <f t="shared" si="4"/>
        <v>1.1400000000000001</v>
      </c>
      <c r="C62">
        <f t="shared" si="5"/>
        <v>1510.322615970035</v>
      </c>
      <c r="D62">
        <f t="shared" si="2"/>
        <v>26484</v>
      </c>
      <c r="E62">
        <f t="shared" si="3"/>
        <v>13242</v>
      </c>
    </row>
    <row r="63" spans="1:5" x14ac:dyDescent="0.25">
      <c r="A63">
        <v>58</v>
      </c>
      <c r="B63">
        <f t="shared" si="4"/>
        <v>1.1599999999999999</v>
      </c>
      <c r="C63">
        <f t="shared" si="5"/>
        <v>1514.6780551607396</v>
      </c>
      <c r="D63">
        <f t="shared" si="2"/>
        <v>26408</v>
      </c>
      <c r="E63">
        <f t="shared" si="3"/>
        <v>13204</v>
      </c>
    </row>
    <row r="64" spans="1:5" x14ac:dyDescent="0.25">
      <c r="A64">
        <v>59</v>
      </c>
      <c r="B64">
        <f t="shared" si="4"/>
        <v>1.18</v>
      </c>
      <c r="C64">
        <f t="shared" si="5"/>
        <v>1518.9623451068837</v>
      </c>
      <c r="D64">
        <f t="shared" si="2"/>
        <v>26334</v>
      </c>
      <c r="E64">
        <f t="shared" si="3"/>
        <v>13167</v>
      </c>
    </row>
    <row r="65" spans="1:5" x14ac:dyDescent="0.25">
      <c r="A65">
        <v>60</v>
      </c>
      <c r="B65">
        <f t="shared" si="4"/>
        <v>1.2</v>
      </c>
      <c r="C65">
        <f t="shared" si="5"/>
        <v>1523.177773043458</v>
      </c>
      <c r="D65">
        <f t="shared" si="2"/>
        <v>26260</v>
      </c>
      <c r="E65">
        <f t="shared" si="3"/>
        <v>13130</v>
      </c>
    </row>
    <row r="66" spans="1:5" x14ac:dyDescent="0.25">
      <c r="A66">
        <v>61</v>
      </c>
      <c r="B66">
        <f t="shared" si="4"/>
        <v>1.22</v>
      </c>
      <c r="C66">
        <f t="shared" si="5"/>
        <v>1527.3265176562929</v>
      </c>
      <c r="D66">
        <f t="shared" si="2"/>
        <v>26190</v>
      </c>
      <c r="E66">
        <f t="shared" si="3"/>
        <v>13095</v>
      </c>
    </row>
    <row r="67" spans="1:5" x14ac:dyDescent="0.25">
      <c r="A67">
        <v>62</v>
      </c>
      <c r="B67">
        <f t="shared" si="4"/>
        <v>1.24</v>
      </c>
      <c r="C67">
        <f t="shared" si="5"/>
        <v>1531.4106558440267</v>
      </c>
      <c r="D67">
        <f t="shared" si="2"/>
        <v>26120</v>
      </c>
      <c r="E67">
        <f t="shared" si="3"/>
        <v>13060</v>
      </c>
    </row>
    <row r="68" spans="1:5" x14ac:dyDescent="0.25">
      <c r="A68">
        <v>63</v>
      </c>
      <c r="B68">
        <f t="shared" si="4"/>
        <v>1.26</v>
      </c>
      <c r="C68">
        <f t="shared" si="5"/>
        <v>1535.4321689615979</v>
      </c>
      <c r="D68">
        <f t="shared" si="2"/>
        <v>26052</v>
      </c>
      <c r="E68">
        <f t="shared" si="3"/>
        <v>13026</v>
      </c>
    </row>
    <row r="69" spans="1:5" x14ac:dyDescent="0.25">
      <c r="A69">
        <v>64</v>
      </c>
      <c r="B69">
        <f t="shared" ref="B69:B100" si="6">A69*($F$2/$C$2)</f>
        <v>1.28</v>
      </c>
      <c r="C69">
        <f t="shared" ref="C69:C104" si="7">($G$2*LN(A69+EXP(1)))+$H$2</f>
        <v>1539.392948592252</v>
      </c>
      <c r="D69">
        <f t="shared" si="2"/>
        <v>25984</v>
      </c>
      <c r="E69">
        <f t="shared" si="3"/>
        <v>12992</v>
      </c>
    </row>
    <row r="70" spans="1:5" x14ac:dyDescent="0.25">
      <c r="A70">
        <v>65</v>
      </c>
      <c r="B70">
        <f t="shared" si="6"/>
        <v>1.3</v>
      </c>
      <c r="C70">
        <f t="shared" si="7"/>
        <v>1543.2948018901482</v>
      </c>
      <c r="D70">
        <f t="shared" ref="D70:D104" si="8">E70*2</f>
        <v>25918</v>
      </c>
      <c r="E70">
        <f t="shared" ref="E70:E104" si="9">ROUND($D$2/(2*C70*$E$2),0)</f>
        <v>12959</v>
      </c>
    </row>
    <row r="71" spans="1:5" x14ac:dyDescent="0.25">
      <c r="A71">
        <v>66</v>
      </c>
      <c r="B71">
        <f t="shared" si="6"/>
        <v>1.32</v>
      </c>
      <c r="C71">
        <f t="shared" si="7"/>
        <v>1547.1394565313419</v>
      </c>
      <c r="D71">
        <f t="shared" si="8"/>
        <v>25854</v>
      </c>
      <c r="E71">
        <f t="shared" si="9"/>
        <v>12927</v>
      </c>
    </row>
    <row r="72" spans="1:5" x14ac:dyDescent="0.25">
      <c r="A72">
        <v>67</v>
      </c>
      <c r="B72">
        <f t="shared" si="6"/>
        <v>1.34</v>
      </c>
      <c r="C72">
        <f t="shared" si="7"/>
        <v>1550.9285653070942</v>
      </c>
      <c r="D72">
        <f t="shared" si="8"/>
        <v>25792</v>
      </c>
      <c r="E72">
        <f t="shared" si="9"/>
        <v>12896</v>
      </c>
    </row>
    <row r="73" spans="1:5" x14ac:dyDescent="0.25">
      <c r="A73">
        <v>68</v>
      </c>
      <c r="B73">
        <f t="shared" si="6"/>
        <v>1.36</v>
      </c>
      <c r="C73">
        <f t="shared" si="7"/>
        <v>1554.66371039007</v>
      </c>
      <c r="D73">
        <f t="shared" si="8"/>
        <v>25730</v>
      </c>
      <c r="E73">
        <f t="shared" si="9"/>
        <v>12865</v>
      </c>
    </row>
    <row r="74" spans="1:5" x14ac:dyDescent="0.25">
      <c r="A74">
        <v>69</v>
      </c>
      <c r="B74">
        <f t="shared" si="6"/>
        <v>1.3800000000000001</v>
      </c>
      <c r="C74">
        <f t="shared" si="7"/>
        <v>1558.3464073009932</v>
      </c>
      <c r="D74">
        <f t="shared" si="8"/>
        <v>25668</v>
      </c>
      <c r="E74">
        <f t="shared" si="9"/>
        <v>12834</v>
      </c>
    </row>
    <row r="75" spans="1:5" x14ac:dyDescent="0.25">
      <c r="A75">
        <v>70</v>
      </c>
      <c r="B75">
        <f t="shared" si="6"/>
        <v>1.4000000000000001</v>
      </c>
      <c r="C75">
        <f t="shared" si="7"/>
        <v>1561.9781086006433</v>
      </c>
      <c r="D75">
        <f t="shared" si="8"/>
        <v>25608</v>
      </c>
      <c r="E75">
        <f t="shared" si="9"/>
        <v>12804</v>
      </c>
    </row>
    <row r="76" spans="1:5" x14ac:dyDescent="0.25">
      <c r="A76">
        <v>71</v>
      </c>
      <c r="B76">
        <f t="shared" si="6"/>
        <v>1.42</v>
      </c>
      <c r="C76">
        <f t="shared" si="7"/>
        <v>1565.5602073297057</v>
      </c>
      <c r="D76">
        <f t="shared" si="8"/>
        <v>25550</v>
      </c>
      <c r="E76">
        <f t="shared" si="9"/>
        <v>12775</v>
      </c>
    </row>
    <row r="77" spans="1:5" x14ac:dyDescent="0.25">
      <c r="A77">
        <v>72</v>
      </c>
      <c r="B77">
        <f t="shared" si="6"/>
        <v>1.44</v>
      </c>
      <c r="C77">
        <f t="shared" si="7"/>
        <v>1569.0940402168608</v>
      </c>
      <c r="D77">
        <f t="shared" si="8"/>
        <v>25492</v>
      </c>
      <c r="E77">
        <f t="shared" si="9"/>
        <v>12746</v>
      </c>
    </row>
    <row r="78" spans="1:5" x14ac:dyDescent="0.25">
      <c r="A78">
        <v>73</v>
      </c>
      <c r="B78">
        <f t="shared" si="6"/>
        <v>1.46</v>
      </c>
      <c r="C78">
        <f t="shared" si="7"/>
        <v>1572.5808906736022</v>
      </c>
      <c r="D78">
        <f t="shared" si="8"/>
        <v>25436</v>
      </c>
      <c r="E78">
        <f t="shared" si="9"/>
        <v>12718</v>
      </c>
    </row>
    <row r="79" spans="1:5" x14ac:dyDescent="0.25">
      <c r="A79">
        <v>74</v>
      </c>
      <c r="B79">
        <f t="shared" si="6"/>
        <v>1.48</v>
      </c>
      <c r="C79">
        <f t="shared" si="7"/>
        <v>1576.0219915925745</v>
      </c>
      <c r="D79">
        <f t="shared" si="8"/>
        <v>25380</v>
      </c>
      <c r="E79">
        <f t="shared" si="9"/>
        <v>12690</v>
      </c>
    </row>
    <row r="80" spans="1:5" x14ac:dyDescent="0.25">
      <c r="A80">
        <v>75</v>
      </c>
      <c r="B80">
        <f t="shared" si="6"/>
        <v>1.5</v>
      </c>
      <c r="C80">
        <f t="shared" si="7"/>
        <v>1579.418527964697</v>
      </c>
      <c r="D80">
        <f t="shared" si="8"/>
        <v>25326</v>
      </c>
      <c r="E80">
        <f t="shared" si="9"/>
        <v>12663</v>
      </c>
    </row>
    <row r="81" spans="1:5" x14ac:dyDescent="0.25">
      <c r="A81">
        <v>76</v>
      </c>
      <c r="B81">
        <f t="shared" si="6"/>
        <v>1.52</v>
      </c>
      <c r="C81">
        <f t="shared" si="7"/>
        <v>1582.7716393289804</v>
      </c>
      <c r="D81">
        <f t="shared" si="8"/>
        <v>25272</v>
      </c>
      <c r="E81">
        <f t="shared" si="9"/>
        <v>12636</v>
      </c>
    </row>
    <row r="82" spans="1:5" x14ac:dyDescent="0.25">
      <c r="A82">
        <v>77</v>
      </c>
      <c r="B82">
        <f t="shared" si="6"/>
        <v>1.54</v>
      </c>
      <c r="C82">
        <f t="shared" si="7"/>
        <v>1586.0824220677027</v>
      </c>
      <c r="D82">
        <f t="shared" si="8"/>
        <v>25220</v>
      </c>
      <c r="E82">
        <f t="shared" si="9"/>
        <v>12610</v>
      </c>
    </row>
    <row r="83" spans="1:5" x14ac:dyDescent="0.25">
      <c r="A83">
        <v>78</v>
      </c>
      <c r="B83">
        <f t="shared" si="6"/>
        <v>1.56</v>
      </c>
      <c r="C83">
        <f t="shared" si="7"/>
        <v>1589.3519315585177</v>
      </c>
      <c r="D83">
        <f t="shared" si="8"/>
        <v>25168</v>
      </c>
      <c r="E83">
        <f t="shared" si="9"/>
        <v>12584</v>
      </c>
    </row>
    <row r="84" spans="1:5" x14ac:dyDescent="0.25">
      <c r="A84">
        <v>79</v>
      </c>
      <c r="B84">
        <f t="shared" si="6"/>
        <v>1.58</v>
      </c>
      <c r="C84">
        <f t="shared" si="7"/>
        <v>1592.5811841940638</v>
      </c>
      <c r="D84">
        <f t="shared" si="8"/>
        <v>25116</v>
      </c>
      <c r="E84">
        <f t="shared" si="9"/>
        <v>12558</v>
      </c>
    </row>
    <row r="85" spans="1:5" x14ac:dyDescent="0.25">
      <c r="A85">
        <v>80</v>
      </c>
      <c r="B85">
        <f t="shared" si="6"/>
        <v>1.6</v>
      </c>
      <c r="C85">
        <f t="shared" si="7"/>
        <v>1595.7711592787421</v>
      </c>
      <c r="D85">
        <f t="shared" si="8"/>
        <v>25066</v>
      </c>
      <c r="E85">
        <f t="shared" si="9"/>
        <v>12533</v>
      </c>
    </row>
    <row r="86" spans="1:5" x14ac:dyDescent="0.25">
      <c r="A86">
        <v>81</v>
      </c>
      <c r="B86">
        <f t="shared" si="6"/>
        <v>1.62</v>
      </c>
      <c r="C86">
        <f t="shared" si="7"/>
        <v>1598.9228008115233</v>
      </c>
      <c r="D86">
        <f t="shared" si="8"/>
        <v>25016</v>
      </c>
      <c r="E86">
        <f t="shared" si="9"/>
        <v>12508</v>
      </c>
    </row>
    <row r="87" spans="1:5" x14ac:dyDescent="0.25">
      <c r="A87">
        <v>82</v>
      </c>
      <c r="B87">
        <f t="shared" si="6"/>
        <v>1.6400000000000001</v>
      </c>
      <c r="C87">
        <f t="shared" si="7"/>
        <v>1602.0370191629031</v>
      </c>
      <c r="D87">
        <f t="shared" si="8"/>
        <v>24968</v>
      </c>
      <c r="E87">
        <f t="shared" si="9"/>
        <v>12484</v>
      </c>
    </row>
    <row r="88" spans="1:5" x14ac:dyDescent="0.25">
      <c r="A88">
        <v>83</v>
      </c>
      <c r="B88">
        <f t="shared" si="6"/>
        <v>1.6600000000000001</v>
      </c>
      <c r="C88">
        <f t="shared" si="7"/>
        <v>1605.1146926534573</v>
      </c>
      <c r="D88">
        <f t="shared" si="8"/>
        <v>24920</v>
      </c>
      <c r="E88">
        <f t="shared" si="9"/>
        <v>12460</v>
      </c>
    </row>
    <row r="89" spans="1:5" x14ac:dyDescent="0.25">
      <c r="A89">
        <v>84</v>
      </c>
      <c r="B89">
        <f t="shared" si="6"/>
        <v>1.68</v>
      </c>
      <c r="C89">
        <f t="shared" si="7"/>
        <v>1608.1566690408456</v>
      </c>
      <c r="D89">
        <f t="shared" si="8"/>
        <v>24874</v>
      </c>
      <c r="E89">
        <f t="shared" si="9"/>
        <v>12437</v>
      </c>
    </row>
    <row r="90" spans="1:5" x14ac:dyDescent="0.25">
      <c r="A90">
        <v>85</v>
      </c>
      <c r="B90">
        <f t="shared" si="6"/>
        <v>1.7</v>
      </c>
      <c r="C90">
        <f t="shared" si="7"/>
        <v>1611.1637669215675</v>
      </c>
      <c r="D90">
        <f t="shared" si="8"/>
        <v>24826</v>
      </c>
      <c r="E90">
        <f t="shared" si="9"/>
        <v>12413</v>
      </c>
    </row>
    <row r="91" spans="1:5" x14ac:dyDescent="0.25">
      <c r="A91">
        <v>86</v>
      </c>
      <c r="B91">
        <f t="shared" si="6"/>
        <v>1.72</v>
      </c>
      <c r="C91">
        <f t="shared" si="7"/>
        <v>1614.1367770532606</v>
      </c>
      <c r="D91">
        <f t="shared" si="8"/>
        <v>24782</v>
      </c>
      <c r="E91">
        <f t="shared" si="9"/>
        <v>12391</v>
      </c>
    </row>
    <row r="92" spans="1:5" x14ac:dyDescent="0.25">
      <c r="A92">
        <v>87</v>
      </c>
      <c r="B92">
        <f t="shared" si="6"/>
        <v>1.74</v>
      </c>
      <c r="C92">
        <f t="shared" si="7"/>
        <v>1617.0764636028919</v>
      </c>
      <c r="D92">
        <f t="shared" si="8"/>
        <v>24736</v>
      </c>
      <c r="E92">
        <f t="shared" si="9"/>
        <v>12368</v>
      </c>
    </row>
    <row r="93" spans="1:5" x14ac:dyDescent="0.25">
      <c r="A93">
        <v>88</v>
      </c>
      <c r="B93">
        <f t="shared" si="6"/>
        <v>1.76</v>
      </c>
      <c r="C93">
        <f t="shared" si="7"/>
        <v>1619.9835653257664</v>
      </c>
      <c r="D93">
        <f t="shared" si="8"/>
        <v>24692</v>
      </c>
      <c r="E93">
        <f t="shared" si="9"/>
        <v>12346</v>
      </c>
    </row>
    <row r="94" spans="1:5" x14ac:dyDescent="0.25">
      <c r="A94">
        <v>89</v>
      </c>
      <c r="B94">
        <f t="shared" si="6"/>
        <v>1.78</v>
      </c>
      <c r="C94">
        <f t="shared" si="7"/>
        <v>1622.8587966799098</v>
      </c>
      <c r="D94">
        <f t="shared" si="8"/>
        <v>24648</v>
      </c>
      <c r="E94">
        <f t="shared" si="9"/>
        <v>12324</v>
      </c>
    </row>
    <row r="95" spans="1:5" x14ac:dyDescent="0.25">
      <c r="A95">
        <v>90</v>
      </c>
      <c r="B95">
        <f t="shared" si="6"/>
        <v>1.8</v>
      </c>
      <c r="C95">
        <f t="shared" si="7"/>
        <v>1625.7028488800217</v>
      </c>
      <c r="D95">
        <f t="shared" si="8"/>
        <v>24604</v>
      </c>
      <c r="E95">
        <f t="shared" si="9"/>
        <v>12302</v>
      </c>
    </row>
    <row r="96" spans="1:5" x14ac:dyDescent="0.25">
      <c r="A96">
        <v>91</v>
      </c>
      <c r="B96">
        <f t="shared" si="6"/>
        <v>1.82</v>
      </c>
      <c r="C96">
        <f t="shared" si="7"/>
        <v>1628.5163908948984</v>
      </c>
      <c r="D96">
        <f t="shared" si="8"/>
        <v>24562</v>
      </c>
      <c r="E96">
        <f t="shared" si="9"/>
        <v>12281</v>
      </c>
    </row>
    <row r="97" spans="1:5" x14ac:dyDescent="0.25">
      <c r="A97">
        <v>92</v>
      </c>
      <c r="B97">
        <f t="shared" si="6"/>
        <v>1.84</v>
      </c>
      <c r="C97">
        <f t="shared" si="7"/>
        <v>1631.3000703919179</v>
      </c>
      <c r="D97">
        <f t="shared" si="8"/>
        <v>24520</v>
      </c>
      <c r="E97">
        <f t="shared" si="9"/>
        <v>12260</v>
      </c>
    </row>
    <row r="98" spans="1:5" x14ac:dyDescent="0.25">
      <c r="A98">
        <v>93</v>
      </c>
      <c r="B98">
        <f t="shared" si="6"/>
        <v>1.86</v>
      </c>
      <c r="C98">
        <f t="shared" si="7"/>
        <v>1634.0545146319282</v>
      </c>
      <c r="D98">
        <f t="shared" si="8"/>
        <v>24478</v>
      </c>
      <c r="E98">
        <f t="shared" si="9"/>
        <v>12239</v>
      </c>
    </row>
    <row r="99" spans="1:5" x14ac:dyDescent="0.25">
      <c r="A99">
        <v>94</v>
      </c>
      <c r="B99">
        <f t="shared" si="6"/>
        <v>1.8800000000000001</v>
      </c>
      <c r="C99">
        <f t="shared" si="7"/>
        <v>1636.7803313176298</v>
      </c>
      <c r="D99">
        <f t="shared" si="8"/>
        <v>24438</v>
      </c>
      <c r="E99">
        <f t="shared" si="9"/>
        <v>12219</v>
      </c>
    </row>
    <row r="100" spans="1:5" x14ac:dyDescent="0.25">
      <c r="A100">
        <v>95</v>
      </c>
      <c r="B100">
        <f t="shared" si="6"/>
        <v>1.9000000000000001</v>
      </c>
      <c r="C100">
        <f t="shared" si="7"/>
        <v>1639.478109398322</v>
      </c>
      <c r="D100">
        <f t="shared" si="8"/>
        <v>24398</v>
      </c>
      <c r="E100">
        <f t="shared" si="9"/>
        <v>12199</v>
      </c>
    </row>
    <row r="101" spans="1:5" x14ac:dyDescent="0.25">
      <c r="A101">
        <v>96</v>
      </c>
      <c r="B101">
        <f t="shared" ref="B101:B104" si="10">A101*($F$2/$C$2)</f>
        <v>1.92</v>
      </c>
      <c r="C101">
        <f t="shared" si="7"/>
        <v>1642.1484198336809</v>
      </c>
      <c r="D101">
        <f t="shared" si="8"/>
        <v>24358</v>
      </c>
      <c r="E101">
        <f t="shared" si="9"/>
        <v>12179</v>
      </c>
    </row>
    <row r="102" spans="1:5" x14ac:dyDescent="0.25">
      <c r="A102">
        <v>97</v>
      </c>
      <c r="B102">
        <f t="shared" si="10"/>
        <v>1.94</v>
      </c>
      <c r="C102">
        <f t="shared" si="7"/>
        <v>1644.7918163190448</v>
      </c>
      <c r="D102">
        <f t="shared" si="8"/>
        <v>24320</v>
      </c>
      <c r="E102">
        <f t="shared" si="9"/>
        <v>12160</v>
      </c>
    </row>
    <row r="103" spans="1:5" x14ac:dyDescent="0.25">
      <c r="A103">
        <v>98</v>
      </c>
      <c r="B103">
        <f t="shared" si="10"/>
        <v>1.96</v>
      </c>
      <c r="C103">
        <f t="shared" si="7"/>
        <v>1647.4088359745122</v>
      </c>
      <c r="D103">
        <f t="shared" si="8"/>
        <v>24280</v>
      </c>
      <c r="E103">
        <f t="shared" si="9"/>
        <v>12140</v>
      </c>
    </row>
    <row r="104" spans="1:5" x14ac:dyDescent="0.25">
      <c r="A104">
        <v>99</v>
      </c>
      <c r="B104">
        <f t="shared" si="10"/>
        <v>1.98</v>
      </c>
      <c r="C104">
        <f t="shared" si="7"/>
        <v>1650</v>
      </c>
      <c r="D104">
        <f t="shared" si="8"/>
        <v>24242</v>
      </c>
      <c r="E104">
        <f t="shared" si="9"/>
        <v>12121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2018-05-21T03:40:44Z</dcterms:created>
  <dcterms:modified xsi:type="dcterms:W3CDTF">2018-06-07T06:12:19Z</dcterms:modified>
</cp:coreProperties>
</file>