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1" i="8"/>
  <c r="C11" i="8"/>
  <c r="C9" i="8"/>
  <c r="F11" i="8"/>
  <c r="F9" i="8"/>
  <c r="O11" i="8"/>
  <c r="P11" i="8" s="1"/>
  <c r="O9" i="8"/>
  <c r="O12" i="8" s="1"/>
  <c r="C10" i="9"/>
  <c r="P9" i="8" l="1"/>
  <c r="E11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<sst xmlns="http://schemas.openxmlformats.org/spreadsheetml/2006/main" count="260" uniqueCount="178">
  <si>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</si>
  <si>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</si>
  <si>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</si>
  <si>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</si>
  <si>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</si>
  <si>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</si>
  <si>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</si>
  <si>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</si>
  <si>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</si>
  <si>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</si>
  <si>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</si>
  <si>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</si>
  <si>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</si>
  <si>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</si>
  <si>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</si>
  <si>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</si>
  <si>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</si>
  <si>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</si>
  <si>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</si>
  <si>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</si>
  <si>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</si>
  <si>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</si>
  <si>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</si>
  <si>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</si>
  <si>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</si>
  <si>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</si>
  <si>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</si>
  <si>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</si>
  <si>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</si>
  <si>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</si>
  <si>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</si>
  <si>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</si>
  <si>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</si>
  <si>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</si>
  <si>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</si>
  <si>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</si>
  <si>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</si>
  <si>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</si>
  <si>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</si>
  <si>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</si>
  <si>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</si>
  <si>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</si>
  <si>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</si>
  <si>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</si>
  <si>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</si>
  <si>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</si>
  <si>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</si>
  <si>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</si>
  <si>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</si>
  <si>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</si>
  <si>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</si>
  <si>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</si>
  <si>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</si>
  <si>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</si>
  <si>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</si>
  <si>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</si>
  <si>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</si>
  <si>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</si>
  <si>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</si>
  <si>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</si>
  <si>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</si>
  <si>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</si>
  <si>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</si>
  <si>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</si>
  <si>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</si>
  <si>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</si>
  <si>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</si>
  <si>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</si>
  <si>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</si>
  <si>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</si>
  <si>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</si>
  <si>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</si>
  <si>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</si>
  <si>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</si>
  <si>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</si>
  <si>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</si>
  <si>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</si>
  <si>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</si>
  <si>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</si>
  <si>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</si>
  <si>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</si>
  <si>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</si>
  <si>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</si>
  <si>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</si>
  <si>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</si>
  <si>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</si>
  <si>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</si>
  <si>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</si>
  <si>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</si>
  <si>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</si>
  <si>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</si>
  <si>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</si>
  <si>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</si>
  <si>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</si>
  <si>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</si>
  <si>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</si>
  <si>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</si>
  <si>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</si>
  <si>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</si>
  <si>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</si>
  <si>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</si>
  <si>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</si>
  <si>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</si>
  <si>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</si>
  <si>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</si>
  <si>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</si>
  <si>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</si>
  <si>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</si>
  <si>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</si>
  <si>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</si>
  <si>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</si>
  <si>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</si>
  <si>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</si>
  <si>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</si>
  <si>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</si>
  <si>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</si>
  <si>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</si>
  <si>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</si>
  <si>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</si>
  <si>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</si>
  <si>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</si>
  <si>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</si>
  <si>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</si>
  <si>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</si>
  <si>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</si>
  <si>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</si>
  <si>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</si>
  <si>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</si>
  <si>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</si>
  <si>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</si>
  <si>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</si>
  <si>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</si>
  <si>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</si>
  <si>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</si>
  <si>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</si>
  <si>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</si>
  <si>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</si>
  <si>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</si>
  <si>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</si>
  <si>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</si>
  <si>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</si>
  <si>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</si>
  <si>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</si>
  <si>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</si>
  <si>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</si>
  <si>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</si>
  <si>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</si>
  <si>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</si>
  <si>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</si>
  <si>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</si>
  <si>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</si>
  <si>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</si>
  <si>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</si>
  <si>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</si>
  <si>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</si>
  <si>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</si>
  <si>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</si>
  <si>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</si>
  <si>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</si>
  <si>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</si>
  <si>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</si>
  <si>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</si>
  <si>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</si>
  <si>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</si>
  <si>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</si>
  <si>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</si>
  <si>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</si>
  <si>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</si>
  <si>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</si>
  <si>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</si>
  <si>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</si>
  <si>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COOL</t>
  </si>
  <si>
    <t>MIN_COAL</t>
  </si>
  <si>
    <t>MIN_COOL</t>
  </si>
  <si>
    <t>EX_PP_COAL</t>
  </si>
  <si>
    <t>COOL POWER PLANT</t>
  </si>
  <si>
    <t>ELC_LV</t>
  </si>
  <si>
    <t>Low Voltage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</si>
</sst>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18" fillId="7" borderId="14" xfId="1" applyFont="1" applyFill="1" applyBorder="1" applyAlignment="1">
      <alignment horizontal="center" vertical="center" wrapText="1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=""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=""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J11" sqref="J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25">
      <c r="B10" s="29"/>
      <c r="C10" s="49" t="s">
        <v>15</v>
      </c>
      <c r="D10" s="22"/>
      <c r="E10" s="23" t="s">
        <v>170</v>
      </c>
      <c r="F10" s="23" t="s">
        <v>171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">
      <c r="B11" s="29"/>
      <c r="C11" s="61" t="s">
        <v>15</v>
      </c>
      <c r="D11" s="62"/>
      <c r="E11" s="63" t="s">
        <v>176</v>
      </c>
      <c r="F11" s="63" t="s">
        <v>177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8.75" customHeight="1" thickBot="1" x14ac:dyDescent="0.3">
      <c r="B12" s="29"/>
      <c r="C12" s="61" t="s">
        <v>15</v>
      </c>
      <c r="D12" s="62"/>
      <c r="E12" s="63" t="s">
        <v>17</v>
      </c>
      <c r="F12" s="63" t="s">
        <v>56</v>
      </c>
      <c r="G12" s="63" t="s">
        <v>58</v>
      </c>
      <c r="H12" s="63"/>
      <c r="I12" s="63" t="s">
        <v>20</v>
      </c>
      <c r="J12" s="63"/>
      <c r="K12" s="64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07" t="s">
        <v>136</v>
      </c>
      <c r="D16" s="107"/>
      <c r="E16" s="107"/>
    </row>
    <row r="17" spans="3:5" x14ac:dyDescent="0.25">
      <c r="C17" s="104" t="s">
        <v>142</v>
      </c>
      <c r="D17" s="108" t="s">
        <v>143</v>
      </c>
      <c r="E17" s="109"/>
    </row>
    <row r="18" spans="3:5" x14ac:dyDescent="0.25">
      <c r="C18" s="101" t="s">
        <v>15</v>
      </c>
      <c r="D18" s="112" t="s">
        <v>141</v>
      </c>
      <c r="E18" s="112"/>
    </row>
    <row r="19" spans="3:5" x14ac:dyDescent="0.25">
      <c r="C19" s="102" t="s">
        <v>139</v>
      </c>
      <c r="D19" s="111" t="s">
        <v>144</v>
      </c>
      <c r="E19" s="111"/>
    </row>
    <row r="20" spans="3:5" x14ac:dyDescent="0.25">
      <c r="C20" s="101" t="s">
        <v>140</v>
      </c>
      <c r="D20" s="112" t="s">
        <v>145</v>
      </c>
      <c r="E20" s="112"/>
    </row>
    <row r="21" spans="3:5" x14ac:dyDescent="0.25">
      <c r="C21" s="102" t="s">
        <v>146</v>
      </c>
      <c r="D21" s="111" t="s">
        <v>148</v>
      </c>
      <c r="E21" s="111"/>
    </row>
    <row r="22" spans="3:5" ht="15.75" thickBot="1" x14ac:dyDescent="0.3">
      <c r="C22" s="103" t="s">
        <v>147</v>
      </c>
      <c r="D22" s="110" t="s">
        <v>149</v>
      </c>
      <c r="E22" s="110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F15" sqref="F15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172</v>
      </c>
      <c r="F10" s="21" t="s">
        <v>173</v>
      </c>
      <c r="G10" s="21" t="s">
        <v>58</v>
      </c>
      <c r="H10" s="21" t="s">
        <v>64</v>
      </c>
      <c r="I10" s="23" t="s">
        <v>19</v>
      </c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174</v>
      </c>
      <c r="F14" s="21" t="s">
        <v>175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07" t="s">
        <v>168</v>
      </c>
      <c r="D19" s="107"/>
      <c r="E19" s="107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I36" sqref="I36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25">
      <c r="B10" s="29"/>
      <c r="C10" s="72" t="s">
        <v>172</v>
      </c>
      <c r="D10" s="11" t="s">
        <v>173</v>
      </c>
      <c r="E10" s="11" t="s">
        <v>170</v>
      </c>
      <c r="F10" s="11"/>
      <c r="G10" s="73">
        <v>25</v>
      </c>
      <c r="H10" s="34"/>
    </row>
    <row r="11" spans="2:8" ht="18.75" customHeight="1" thickBot="1" x14ac:dyDescent="0.3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FI_Comm!E9</f>
        <v>NAT_GAS</v>
      </c>
      <c r="F11" s="75"/>
      <c r="G11" s="76">
        <v>20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J14" sqref="J14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FI_Comm!E12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21" t="s">
        <v>174</v>
      </c>
      <c r="D10" s="21" t="s">
        <v>174</v>
      </c>
      <c r="E10" s="23" t="s">
        <v>170</v>
      </c>
      <c r="F10" s="11" t="s">
        <v>17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85"/>
      <c r="P10" s="85"/>
    </row>
    <row r="11" spans="2:16" ht="18.75" customHeight="1" thickBot="1" x14ac:dyDescent="0.3">
      <c r="B11" s="29"/>
      <c r="C11" s="74" t="str">
        <f>FI_Process!E15</f>
        <v>EX_PP_NAT_GAS</v>
      </c>
      <c r="D11" s="75" t="str">
        <f>FI_Process!F15</f>
        <v>Power Plant - Natural Gas</v>
      </c>
      <c r="E11" s="75" t="str">
        <f>FI_Comm!E9</f>
        <v>NAT_GAS</v>
      </c>
      <c r="F11" s="75" t="str">
        <f>FI_Comm!E12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SUM(O9:O11)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I7" sqref="I7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119" t="s">
        <v>176</v>
      </c>
      <c r="D9" s="13" t="s">
        <v>123</v>
      </c>
      <c r="E9" s="83">
        <v>88</v>
      </c>
      <c r="F9" s="34"/>
    </row>
    <row r="10" spans="2:6" ht="18.75" customHeight="1" thickBot="1" x14ac:dyDescent="0.3">
      <c r="B10" s="29"/>
      <c r="C10" s="82" t="str">
        <f>FI_Comm!E12</f>
        <v>ELC_HV</v>
      </c>
      <c r="D10" s="13" t="s">
        <v>123</v>
      </c>
      <c r="E10" s="83">
        <v>100</v>
      </c>
      <c r="F10" s="34"/>
    </row>
    <row r="11" spans="2:6" ht="18" customHeight="1" thickBot="1" x14ac:dyDescent="0.3">
      <c r="B11" s="30"/>
      <c r="C11" s="31"/>
      <c r="D11" s="31"/>
      <c r="E11" s="31"/>
      <c r="F11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